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議場HP\★HP更新\220804_HP修正\pdf\"/>
    </mc:Choice>
  </mc:AlternateContent>
  <xr:revisionPtr revIDLastSave="0" documentId="13_ncr:1_{7F480337-6A26-4024-823E-841C4BF9A375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事業計画書(PC入力用)" sheetId="2" r:id="rId1"/>
    <sheet name="事業計画書 (※手書き用)" sheetId="4" r:id="rId2"/>
    <sheet name="事業計画書(PC入力用) (記入例)" sheetId="5" r:id="rId3"/>
  </sheets>
  <definedNames>
    <definedName name="_xlnm.Print_Area" localSheetId="1">'事業計画書 (※手書き用)'!$A$1:$K$94</definedName>
    <definedName name="_xlnm.Print_Area" localSheetId="0">'事業計画書(PC入力用)'!$A$1:$K$93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2" l="1"/>
  <c r="G3" i="2"/>
  <c r="A35" i="2" s="1"/>
  <c r="A50" i="2" l="1"/>
  <c r="M2" i="2"/>
  <c r="A30" i="5"/>
  <c r="I3" i="5"/>
  <c r="G3" i="5"/>
  <c r="I3" i="2" l="1"/>
  <c r="A58" i="2" l="1"/>
  <c r="A66" i="2" s="1"/>
  <c r="A74" i="2" s="1"/>
  <c r="A8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学</author>
  </authors>
  <commentList>
    <comment ref="D45" authorId="0" shapeId="0" xr:uid="{6B63A443-17F0-47E1-8546-5B7981FEC014}">
      <text>
        <r>
          <rPr>
            <b/>
            <sz val="9"/>
            <color indexed="81"/>
            <rFont val="MS P ゴシック"/>
            <family val="3"/>
            <charset val="128"/>
          </rPr>
          <t>キャンセルの場合は速やかにご連絡くださいませ。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学</author>
  </authors>
  <commentList>
    <comment ref="D45" authorId="0" shapeId="0" xr:uid="{033630B2-3443-425B-9A25-86D6144D74A3}">
      <text>
        <r>
          <rPr>
            <b/>
            <sz val="9"/>
            <color indexed="81"/>
            <rFont val="MS P ゴシック"/>
            <family val="3"/>
            <charset val="128"/>
          </rPr>
          <t>キャンセルの場合は速やかにご連絡くださいませ。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学</author>
  </authors>
  <commentList>
    <comment ref="D43" authorId="0" shapeId="0" xr:uid="{98BA9C21-1B62-400C-B48A-9EA7537C31DB}">
      <text>
        <r>
          <rPr>
            <b/>
            <sz val="9"/>
            <color indexed="81"/>
            <rFont val="MS P ゴシック"/>
            <family val="3"/>
            <charset val="128"/>
          </rPr>
          <t>キャンセルの場合は速やかにご連絡くださいませ。</t>
        </r>
      </text>
    </comment>
  </commentList>
</comments>
</file>

<file path=xl/sharedStrings.xml><?xml version="1.0" encoding="utf-8"?>
<sst xmlns="http://schemas.openxmlformats.org/spreadsheetml/2006/main" count="855" uniqueCount="140">
  <si>
    <t>施設</t>
    <rPh sb="0" eb="2">
      <t>シセツ</t>
    </rPh>
    <phoneticPr fontId="1"/>
  </si>
  <si>
    <t>備考（開催実績など）</t>
    <rPh sb="0" eb="2">
      <t>ビコウ</t>
    </rPh>
    <rPh sb="3" eb="5">
      <t>カイサイ</t>
    </rPh>
    <rPh sb="5" eb="7">
      <t>ジッセキ</t>
    </rPh>
    <phoneticPr fontId="1"/>
  </si>
  <si>
    <t>機器展示</t>
    <rPh sb="0" eb="2">
      <t>キキ</t>
    </rPh>
    <rPh sb="2" eb="4">
      <t>テンジ</t>
    </rPh>
    <phoneticPr fontId="1"/>
  </si>
  <si>
    <t>分科会</t>
    <rPh sb="0" eb="3">
      <t>ブンカカイ</t>
    </rPh>
    <phoneticPr fontId="1"/>
  </si>
  <si>
    <t>PCO（会議運営会社）</t>
    <rPh sb="4" eb="8">
      <t>カイギウンエイ</t>
    </rPh>
    <rPh sb="8" eb="10">
      <t>ガイシャ</t>
    </rPh>
    <phoneticPr fontId="1"/>
  </si>
  <si>
    <t>コンベンションビューロー、PCO等への
情報提供</t>
    <rPh sb="16" eb="17">
      <t>トウ</t>
    </rPh>
    <rPh sb="20" eb="22">
      <t>ジョウホウ</t>
    </rPh>
    <rPh sb="22" eb="24">
      <t>テイキョウ</t>
    </rPh>
    <phoneticPr fontId="1"/>
  </si>
  <si>
    <t>①②共に分科会</t>
    <rPh sb="2" eb="3">
      <t>トモ</t>
    </rPh>
    <rPh sb="4" eb="7">
      <t>ブンカカイ</t>
    </rPh>
    <phoneticPr fontId="1"/>
  </si>
  <si>
    <t>機器展示・ポスター</t>
    <rPh sb="0" eb="4">
      <t>キキテンジ</t>
    </rPh>
    <phoneticPr fontId="1"/>
  </si>
  <si>
    <t>事務局・控室</t>
    <rPh sb="0" eb="3">
      <t>ジムキョク</t>
    </rPh>
    <rPh sb="4" eb="6">
      <t>ヒカエシツ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</si>
  <si>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</si>
  <si>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～</t>
    <phoneticPr fontId="1"/>
  </si>
  <si>
    <t>名様</t>
    <rPh sb="0" eb="1">
      <t>メイ</t>
    </rPh>
    <rPh sb="1" eb="2">
      <t>サマ</t>
    </rPh>
    <phoneticPr fontId="1"/>
  </si>
  <si>
    <t>情報解禁日があるとき</t>
    <rPh sb="0" eb="2">
      <t>ジョウホウ</t>
    </rPh>
    <rPh sb="2" eb="5">
      <t>カイキンビ</t>
    </rPh>
    <phoneticPr fontId="1"/>
  </si>
  <si>
    <t>20yy/mm/dd</t>
    <phoneticPr fontId="1"/>
  </si>
  <si>
    <r>
      <t xml:space="preserve">（記入例）
令和3年4月1日
</t>
    </r>
    <r>
      <rPr>
        <sz val="9"/>
        <color theme="1"/>
        <rFont val="ＭＳ Ｐゴシック"/>
        <family val="3"/>
        <charset val="128"/>
        <scheme val="minor"/>
      </rPr>
      <t>※西暦で入力すると
和暦に変換されます。</t>
    </r>
    <rPh sb="1" eb="4">
      <t>キニュウレイ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セイレキ</t>
    </rPh>
    <rPh sb="19" eb="21">
      <t>ニュウリョク</t>
    </rPh>
    <rPh sb="25" eb="27">
      <t>ワレキ</t>
    </rPh>
    <rPh sb="28" eb="30">
      <t>ヘンカン</t>
    </rPh>
    <phoneticPr fontId="1"/>
  </si>
  <si>
    <t>日間</t>
    <rPh sb="0" eb="1">
      <t>ニチ</t>
    </rPh>
    <rPh sb="1" eb="2">
      <t>カン</t>
    </rPh>
    <phoneticPr fontId="1"/>
  </si>
  <si>
    <t>20yy/mm</t>
    <phoneticPr fontId="1"/>
  </si>
  <si>
    <t>名様</t>
    <rPh sb="0" eb="2">
      <t>メイサマ</t>
    </rPh>
    <phoneticPr fontId="1"/>
  </si>
  <si>
    <t>催物名称（会議名等）</t>
    <rPh sb="0" eb="2">
      <t>モヨオシモノ</t>
    </rPh>
    <rPh sb="2" eb="4">
      <t>メイショウ</t>
    </rPh>
    <rPh sb="5" eb="8">
      <t>カイギメイ</t>
    </rPh>
    <rPh sb="8" eb="9">
      <t>トウ</t>
    </rPh>
    <phoneticPr fontId="1"/>
  </si>
  <si>
    <t>開催決定の予定年月日</t>
    <rPh sb="0" eb="2">
      <t>カイサイ</t>
    </rPh>
    <rPh sb="2" eb="4">
      <t>ケッテイ</t>
    </rPh>
    <rPh sb="5" eb="7">
      <t>ヨテイ</t>
    </rPh>
    <rPh sb="7" eb="10">
      <t>ネンガッピ</t>
    </rPh>
    <phoneticPr fontId="1"/>
  </si>
  <si>
    <t>～</t>
    <phoneticPr fontId="1"/>
  </si>
  <si>
    <t>参加国数</t>
    <rPh sb="0" eb="3">
      <t>サンカコク</t>
    </rPh>
    <rPh sb="3" eb="4">
      <t>スウ</t>
    </rPh>
    <phoneticPr fontId="1"/>
  </si>
  <si>
    <t>e-mail</t>
    <phoneticPr fontId="1"/>
  </si>
  <si>
    <t>予定</t>
    <rPh sb="0" eb="2">
      <t>ヨテイ</t>
    </rPh>
    <phoneticPr fontId="1"/>
  </si>
  <si>
    <t>決定済</t>
    <rPh sb="0" eb="2">
      <t>ケッテイ</t>
    </rPh>
    <rPh sb="2" eb="3">
      <t>スミ</t>
    </rPh>
    <phoneticPr fontId="1"/>
  </si>
  <si>
    <t>□</t>
  </si>
  <si>
    <t>☑</t>
  </si>
  <si>
    <t>フェニックスホール</t>
    <phoneticPr fontId="1"/>
  </si>
  <si>
    <t>ヒマワリ</t>
    <phoneticPr fontId="1"/>
  </si>
  <si>
    <t>ダリア（①・② ）</t>
    <phoneticPr fontId="1"/>
  </si>
  <si>
    <t>コスモス (全体 ）</t>
    <rPh sb="6" eb="8">
      <t>ゼンタイ</t>
    </rPh>
    <phoneticPr fontId="1"/>
  </si>
  <si>
    <t>ラン (①・② ）</t>
    <phoneticPr fontId="1"/>
  </si>
  <si>
    <t>会議運営事務室(　全体　）</t>
    <rPh sb="0" eb="7">
      <t>カイギウンエイジムシツ</t>
    </rPh>
    <rPh sb="9" eb="10">
      <t>ゼン</t>
    </rPh>
    <rPh sb="10" eb="11">
      <t>タイ</t>
    </rPh>
    <phoneticPr fontId="1"/>
  </si>
  <si>
    <t>会議運営事務室ロビー</t>
    <rPh sb="0" eb="7">
      <t>カイギウンエイジムシツ</t>
    </rPh>
    <phoneticPr fontId="1"/>
  </si>
  <si>
    <t>別紙のとおり</t>
    <rPh sb="0" eb="2">
      <t>ベッシ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</si>
  <si>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</si>
  <si>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</si>
  <si>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　　　月　　　　　日</t>
  </si>
  <si>
    <t>　　　月　　　　　日</t>
    <phoneticPr fontId="1"/>
  </si>
  <si>
    <t xml:space="preserve">（記入例）
4月1日
</t>
    <rPh sb="1" eb="4">
      <t>キニュウレイ</t>
    </rPh>
    <rPh sb="7" eb="8">
      <t>ガツ</t>
    </rPh>
    <rPh sb="9" eb="10">
      <t>ニチ</t>
    </rPh>
    <phoneticPr fontId="1"/>
  </si>
  <si>
    <t>主催者</t>
    <rPh sb="0" eb="3">
      <t>シュサイシャ</t>
    </rPh>
    <phoneticPr fontId="1"/>
  </si>
  <si>
    <t>担当者</t>
    <rPh sb="0" eb="3">
      <t>タントウシャ</t>
    </rPh>
    <phoneticPr fontId="1"/>
  </si>
  <si>
    <t>代表者名</t>
    <rPh sb="0" eb="4">
      <t>ダイヒョウシャメイ</t>
    </rPh>
    <phoneticPr fontId="1"/>
  </si>
  <si>
    <t>会議場施設協議会</t>
    <rPh sb="0" eb="3">
      <t>カイギジョウ</t>
    </rPh>
    <rPh sb="3" eb="7">
      <t>シセツキョウギ</t>
    </rPh>
    <rPh sb="7" eb="8">
      <t>カイ</t>
    </rPh>
    <phoneticPr fontId="7"/>
  </si>
  <si>
    <t>国際会議場　施設協議会</t>
    <rPh sb="0" eb="5">
      <t>コクサイカイギジョウ</t>
    </rPh>
    <rPh sb="6" eb="11">
      <t>シセツキョウギカイ</t>
    </rPh>
    <phoneticPr fontId="7"/>
  </si>
  <si>
    <t>国際　太郎</t>
    <rPh sb="0" eb="2">
      <t>コクサイ</t>
    </rPh>
    <rPh sb="3" eb="5">
      <t>タロウ</t>
    </rPh>
    <phoneticPr fontId="7"/>
  </si>
  <si>
    <t>広島市中区中島町１－５</t>
    <rPh sb="0" eb="3">
      <t>ヒロシマシ</t>
    </rPh>
    <rPh sb="3" eb="5">
      <t>ナカク</t>
    </rPh>
    <rPh sb="5" eb="8">
      <t>ナカジマチョウ</t>
    </rPh>
    <phoneticPr fontId="7"/>
  </si>
  <si>
    <t>082-242-7777</t>
    <phoneticPr fontId="7"/>
  </si>
  <si>
    <t>広島国際会議場</t>
    <rPh sb="0" eb="7">
      <t>ヒロシマコクサイカイギジョウ</t>
    </rPh>
    <phoneticPr fontId="7"/>
  </si>
  <si>
    <t>広島市中区中島町１－２</t>
    <rPh sb="0" eb="5">
      <t>ヒロシマシナカク</t>
    </rPh>
    <rPh sb="5" eb="8">
      <t>ナカジマチョウ</t>
    </rPh>
    <phoneticPr fontId="7"/>
  </si>
  <si>
    <t>082-242-8010</t>
    <phoneticPr fontId="7"/>
  </si>
  <si>
    <t>□決定（社名：　　　　　　　　　　　　　　　　　　　　）　□未定　☑利用しない</t>
    <rPh sb="1" eb="3">
      <t>ケッテイ</t>
    </rPh>
    <rPh sb="4" eb="6">
      <t>シャメイ</t>
    </rPh>
    <rPh sb="30" eb="32">
      <t>ミテイ</t>
    </rPh>
    <rPh sb="34" eb="36">
      <t>リヨウ</t>
    </rPh>
    <phoneticPr fontId="1"/>
  </si>
  <si>
    <t>キャンセルのお申出</t>
    <rPh sb="7" eb="8">
      <t>モウ</t>
    </rPh>
    <rPh sb="8" eb="9">
      <t>デ</t>
    </rPh>
    <phoneticPr fontId="1"/>
  </si>
  <si>
    <t>キャンセル理由</t>
    <rPh sb="5" eb="7">
      <t>リユウ</t>
    </rPh>
    <phoneticPr fontId="1"/>
  </si>
  <si>
    <t>　年　　　月　　　日</t>
    <rPh sb="1" eb="2">
      <t>ネン</t>
    </rPh>
    <phoneticPr fontId="1"/>
  </si>
  <si>
    <t>海外からの参加者数</t>
    <rPh sb="0" eb="2">
      <t>カイガイ</t>
    </rPh>
    <rPh sb="5" eb="7">
      <t>サンカ</t>
    </rPh>
    <rPh sb="7" eb="8">
      <t>シャ</t>
    </rPh>
    <rPh sb="8" eb="9">
      <t>スウ</t>
    </rPh>
    <phoneticPr fontId="1"/>
  </si>
  <si>
    <t>【記入例】</t>
    <rPh sb="1" eb="3">
      <t>キニュウ</t>
    </rPh>
    <rPh sb="3" eb="4">
      <t>レイ</t>
    </rPh>
    <phoneticPr fontId="1"/>
  </si>
  <si>
    <t>　ご利用期間はご入力日より1年以上後の日付をご入力下さい。</t>
    <phoneticPr fontId="1"/>
  </si>
  <si>
    <t>※本申請書はご利用日の１年以上前に申請するためのものですので</t>
    <rPh sb="1" eb="5">
      <t>ホンシンセイショ</t>
    </rPh>
    <rPh sb="7" eb="10">
      <t>リヨウビ</t>
    </rPh>
    <rPh sb="12" eb="13">
      <t>ネン</t>
    </rPh>
    <rPh sb="13" eb="15">
      <t>イジョウ</t>
    </rPh>
    <rPh sb="15" eb="16">
      <t>マエ</t>
    </rPh>
    <rPh sb="17" eb="19">
      <t>シンセイ</t>
    </rPh>
    <phoneticPr fontId="1"/>
  </si>
  <si>
    <t>xxx@xxxx.jp</t>
    <phoneticPr fontId="7"/>
  </si>
  <si>
    <t>入力されます。</t>
    <rPh sb="0" eb="2">
      <t>ニュウリョク</t>
    </rPh>
    <phoneticPr fontId="1"/>
  </si>
  <si>
    <t>※3列目「ご利用期間」に</t>
    <rPh sb="2" eb="4">
      <t>レツメ</t>
    </rPh>
    <rPh sb="6" eb="8">
      <t>リヨウ</t>
    </rPh>
    <rPh sb="8" eb="10">
      <t>キカン</t>
    </rPh>
    <phoneticPr fontId="1"/>
  </si>
  <si>
    <t>入力すると自動で</t>
    <rPh sb="0" eb="2">
      <t>ニュウリョク</t>
    </rPh>
    <rPh sb="5" eb="7">
      <t>ジドウ</t>
    </rPh>
    <phoneticPr fontId="1"/>
  </si>
  <si>
    <t>フェニックスホール</t>
  </si>
  <si>
    <t>会議室等</t>
    <rPh sb="0" eb="4">
      <t>カイギシツトウ</t>
    </rPh>
    <phoneticPr fontId="1"/>
  </si>
  <si>
    <t>大ホール</t>
    <rPh sb="0" eb="1">
      <t>ダイ</t>
    </rPh>
    <phoneticPr fontId="1"/>
  </si>
  <si>
    <t>フェニックスホール(大ホール)</t>
  </si>
  <si>
    <t>午前区分</t>
    <rPh sb="0" eb="2">
      <t>ゴゼン</t>
    </rPh>
    <rPh sb="2" eb="4">
      <t>クブン</t>
    </rPh>
    <phoneticPr fontId="1"/>
  </si>
  <si>
    <t>午後区分</t>
    <rPh sb="0" eb="2">
      <t>ゴゴ</t>
    </rPh>
    <rPh sb="2" eb="4">
      <t>クブン</t>
    </rPh>
    <phoneticPr fontId="1"/>
  </si>
  <si>
    <t>夜間区分</t>
    <rPh sb="0" eb="2">
      <t>ヤカン</t>
    </rPh>
    <rPh sb="2" eb="4">
      <t>クブン</t>
    </rPh>
    <phoneticPr fontId="1"/>
  </si>
  <si>
    <t>早貸(要追加料金)</t>
    <rPh sb="0" eb="2">
      <t>ハヤガシ</t>
    </rPh>
    <rPh sb="3" eb="4">
      <t>ヨウ</t>
    </rPh>
    <rPh sb="4" eb="6">
      <t>ツイカ</t>
    </rPh>
    <rPh sb="6" eb="8">
      <t>リョウキン</t>
    </rPh>
    <phoneticPr fontId="1"/>
  </si>
  <si>
    <t>※上記以外のお時間帯につきましてはスタッフまでご相談下さい。</t>
    <phoneticPr fontId="1"/>
  </si>
  <si>
    <t>全体</t>
    <rPh sb="0" eb="2">
      <t>ゼンタイ</t>
    </rPh>
    <phoneticPr fontId="1"/>
  </si>
  <si>
    <t>①のみ</t>
  </si>
  <si>
    <t>①のみ</t>
    <phoneticPr fontId="1"/>
  </si>
  <si>
    <t>②のみ</t>
    <phoneticPr fontId="1"/>
  </si>
  <si>
    <t>選択下さい</t>
    <rPh sb="0" eb="2">
      <t>センタク</t>
    </rPh>
    <rPh sb="2" eb="3">
      <t>クダ</t>
    </rPh>
    <phoneticPr fontId="1"/>
  </si>
  <si>
    <t>ダリア</t>
  </si>
  <si>
    <t>コスモス</t>
    <phoneticPr fontId="1"/>
  </si>
  <si>
    <t>ラン</t>
  </si>
  <si>
    <t>会議運営事務室</t>
    <rPh sb="0" eb="7">
      <t>カイギウンエイジムシツ</t>
    </rPh>
    <phoneticPr fontId="1"/>
  </si>
  <si>
    <t>1/6</t>
    <phoneticPr fontId="1"/>
  </si>
  <si>
    <t>2/6</t>
    <phoneticPr fontId="1"/>
  </si>
  <si>
    <t>3/6</t>
    <phoneticPr fontId="1"/>
  </si>
  <si>
    <t>4/6</t>
    <phoneticPr fontId="1"/>
  </si>
  <si>
    <t>5/6</t>
    <phoneticPr fontId="1"/>
  </si>
  <si>
    <t>会議運営事務室(全体・___ /6）</t>
    <rPh sb="0" eb="7">
      <t>カイギウンエイジムシツ</t>
    </rPh>
    <rPh sb="8" eb="9">
      <t>ゼン</t>
    </rPh>
    <rPh sb="9" eb="10">
      <t>タイ</t>
    </rPh>
    <phoneticPr fontId="1"/>
  </si>
  <si>
    <t>ヒマワリ</t>
  </si>
  <si>
    <t>20yy/mm/dd</t>
    <phoneticPr fontId="1"/>
  </si>
  <si>
    <t>参加者の総数</t>
    <rPh sb="0" eb="2">
      <t>サンカ</t>
    </rPh>
    <rPh sb="2" eb="3">
      <t>シャ</t>
    </rPh>
    <rPh sb="4" eb="6">
      <t>ソウスウ</t>
    </rPh>
    <phoneticPr fontId="1"/>
  </si>
  <si>
    <t>名</t>
    <rPh sb="0" eb="1">
      <t>メイ</t>
    </rPh>
    <phoneticPr fontId="1"/>
  </si>
  <si>
    <t>名</t>
    <rPh sb="0" eb="1">
      <t>ナ</t>
    </rPh>
    <phoneticPr fontId="1"/>
  </si>
  <si>
    <t>【データ入力用】</t>
    <rPh sb="4" eb="7">
      <t>ニュウリョクヨウ</t>
    </rPh>
    <phoneticPr fontId="1"/>
  </si>
  <si>
    <t>サクラ</t>
    <phoneticPr fontId="1"/>
  </si>
  <si>
    <t>機器展示・ポスター展示</t>
    <rPh sb="0" eb="4">
      <t>キキテンジ</t>
    </rPh>
    <rPh sb="9" eb="11">
      <t>テンジ</t>
    </rPh>
    <phoneticPr fontId="1"/>
  </si>
  <si>
    <t>企業展示</t>
    <rPh sb="0" eb="2">
      <t>キギョウ</t>
    </rPh>
    <rPh sb="2" eb="4">
      <t>テンジ</t>
    </rPh>
    <phoneticPr fontId="1"/>
  </si>
  <si>
    <t>開会式・講演</t>
    <rPh sb="0" eb="2">
      <t>カイカイ</t>
    </rPh>
    <rPh sb="2" eb="3">
      <t>シキ</t>
    </rPh>
    <rPh sb="4" eb="6">
      <t>コウエン</t>
    </rPh>
    <phoneticPr fontId="1"/>
  </si>
  <si>
    <t>講演</t>
    <rPh sb="0" eb="2">
      <t>コウエン</t>
    </rPh>
    <phoneticPr fontId="1"/>
  </si>
  <si>
    <t>コンベンションビューローへの情報提供</t>
    <rPh sb="14" eb="16">
      <t>ジョウホウ</t>
    </rPh>
    <rPh sb="16" eb="18">
      <t>テイキョウ</t>
    </rPh>
    <phoneticPr fontId="1"/>
  </si>
  <si>
    <t>PCO（会議運営会社）</t>
    <phoneticPr fontId="1"/>
  </si>
  <si>
    <t>可　　　不可　　　済</t>
    <rPh sb="0" eb="1">
      <t>カ</t>
    </rPh>
    <rPh sb="4" eb="6">
      <t>フカ</t>
    </rPh>
    <rPh sb="9" eb="10">
      <t>スミ</t>
    </rPh>
    <phoneticPr fontId="1"/>
  </si>
  <si>
    <t>利用しない　　未定　　利用する</t>
    <rPh sb="0" eb="2">
      <t>リヨウ</t>
    </rPh>
    <rPh sb="7" eb="9">
      <t>ミテイ</t>
    </rPh>
    <rPh sb="11" eb="13">
      <t>リヨウ</t>
    </rPh>
    <phoneticPr fontId="1"/>
  </si>
  <si>
    <t>担当者</t>
    <phoneticPr fontId="1"/>
  </si>
  <si>
    <t>会社名</t>
    <phoneticPr fontId="1"/>
  </si>
  <si>
    <t>情報公開日</t>
    <rPh sb="0" eb="2">
      <t>ジョウホウ</t>
    </rPh>
    <rPh sb="2" eb="4">
      <t>コウカイ</t>
    </rPh>
    <rPh sb="4" eb="5">
      <t>ビ</t>
    </rPh>
    <phoneticPr fontId="1"/>
  </si>
  <si>
    <t>開催決定日</t>
    <rPh sb="0" eb="2">
      <t>カイサイ</t>
    </rPh>
    <rPh sb="2" eb="4">
      <t>ケッテイ</t>
    </rPh>
    <rPh sb="4" eb="5">
      <t>ビ</t>
    </rPh>
    <phoneticPr fontId="1"/>
  </si>
  <si>
    <t>全体/①・②</t>
    <rPh sb="0" eb="2">
      <t>ゼンタイ</t>
    </rPh>
    <phoneticPr fontId="1"/>
  </si>
  <si>
    <t>全体/①～⑥</t>
    <rPh sb="0" eb="2">
      <t>ゼンタイ</t>
    </rPh>
    <phoneticPr fontId="1"/>
  </si>
  <si>
    <t>サクラ</t>
    <phoneticPr fontId="7"/>
  </si>
  <si>
    <r>
      <t>コスモス(</t>
    </r>
    <r>
      <rPr>
        <sz val="10"/>
        <color theme="1"/>
        <rFont val="ＭＳ Ｐゴシック"/>
        <family val="3"/>
        <charset val="128"/>
        <scheme val="minor"/>
      </rPr>
      <t>全体・①のみ・②のみ)</t>
    </r>
    <phoneticPr fontId="7"/>
  </si>
  <si>
    <r>
      <t>ダリア(</t>
    </r>
    <r>
      <rPr>
        <sz val="10"/>
        <color theme="1"/>
        <rFont val="ＭＳ Ｐゴシック"/>
        <family val="3"/>
        <charset val="128"/>
        <scheme val="minor"/>
      </rPr>
      <t>全体・①のみ・②のみ)</t>
    </r>
    <rPh sb="4" eb="6">
      <t>ゼンタイ</t>
    </rPh>
    <phoneticPr fontId="1"/>
  </si>
  <si>
    <t>ラン(全体・①のみ・②のみ)</t>
    <phoneticPr fontId="7"/>
  </si>
  <si>
    <t>可 　　 　不可　　  　済</t>
    <rPh sb="0" eb="1">
      <t>カ</t>
    </rPh>
    <rPh sb="6" eb="8">
      <t>フカ</t>
    </rPh>
    <rPh sb="13" eb="14">
      <t>スミ</t>
    </rPh>
    <phoneticPr fontId="1"/>
  </si>
  <si>
    <t>利用期間</t>
    <rPh sb="0" eb="2">
      <t>リヨウ</t>
    </rPh>
    <rPh sb="2" eb="4">
      <t>キカン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</si>
  <si>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</si>
  <si>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</si>
  <si>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</si>
  <si>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所属/部署</t>
    <rPh sb="0" eb="2">
      <t>ショゾク</t>
    </rPh>
    <rPh sb="3" eb="5">
      <t>ブショ</t>
    </rPh>
    <phoneticPr fontId="1"/>
  </si>
  <si>
    <t>名前</t>
    <rPh sb="0" eb="2">
      <t>ナマエ</t>
    </rPh>
    <phoneticPr fontId="1"/>
  </si>
  <si>
    <t>利用日</t>
    <rPh sb="0" eb="2">
      <t>リヨウ</t>
    </rPh>
    <rPh sb="2" eb="3">
      <t>ビ</t>
    </rPh>
    <phoneticPr fontId="1"/>
  </si>
  <si>
    <t>利用予定</t>
    <rPh sb="0" eb="4">
      <t>リヨウヨテイ</t>
    </rPh>
    <phoneticPr fontId="1"/>
  </si>
  <si>
    <t>利用時間</t>
    <rPh sb="0" eb="2">
      <t>リヨウ</t>
    </rPh>
    <rPh sb="2" eb="4">
      <t>ジカン</t>
    </rPh>
    <phoneticPr fontId="1"/>
  </si>
  <si>
    <t>利用目的</t>
    <phoneticPr fontId="1"/>
  </si>
  <si>
    <t>提出日</t>
    <rPh sb="0" eb="2">
      <t>テイシュツ</t>
    </rPh>
    <rPh sb="2" eb="3">
      <t>ヒ</t>
    </rPh>
    <phoneticPr fontId="1"/>
  </si>
  <si>
    <t>連絡先</t>
    <rPh sb="0" eb="3">
      <t>レンラクサキ</t>
    </rPh>
    <phoneticPr fontId="1"/>
  </si>
  <si>
    <t>入力日</t>
    <rPh sb="0" eb="3">
      <t>ニュウリョクビ</t>
    </rPh>
    <phoneticPr fontId="1"/>
  </si>
  <si>
    <t>【利用時間帯】</t>
    <rPh sb="1" eb="3">
      <t>リヨウ</t>
    </rPh>
    <rPh sb="3" eb="6">
      <t>ジカンタイ</t>
    </rPh>
    <phoneticPr fontId="1"/>
  </si>
  <si>
    <t>□可　　☑不可　　□既に通知済み(担当者名：　　　　　　　　　　　　)</t>
    <rPh sb="1" eb="2">
      <t>カ</t>
    </rPh>
    <rPh sb="5" eb="7">
      <t>フカ</t>
    </rPh>
    <rPh sb="10" eb="11">
      <t>スデ</t>
    </rPh>
    <rPh sb="12" eb="15">
      <t>ツウチズ</t>
    </rPh>
    <rPh sb="17" eb="20">
      <t>タントウシャ</t>
    </rPh>
    <rPh sb="20" eb="21">
      <t>メイ</t>
    </rPh>
    <phoneticPr fontId="1"/>
  </si>
  <si>
    <t>情報公開日</t>
    <phoneticPr fontId="1"/>
  </si>
  <si>
    <t>20yy/mm</t>
    <phoneticPr fontId="1"/>
  </si>
  <si>
    <t>予定　　　　　　決定済</t>
    <rPh sb="0" eb="2">
      <t>ヨテイ</t>
    </rPh>
    <rPh sb="8" eb="10">
      <t>ケッテイ</t>
    </rPh>
    <rPh sb="10" eb="11">
      <t>スミ</t>
    </rPh>
    <phoneticPr fontId="1"/>
  </si>
  <si>
    <t>企業展示</t>
    <rPh sb="0" eb="2">
      <t>キギョウ</t>
    </rPh>
    <rPh sb="2" eb="4">
      <t>テンジ</t>
    </rPh>
    <phoneticPr fontId="7"/>
  </si>
  <si>
    <t>開会式・講演</t>
    <rPh sb="0" eb="2">
      <t>カイカイ</t>
    </rPh>
    <rPh sb="2" eb="3">
      <t>シキ</t>
    </rPh>
    <phoneticPr fontId="1"/>
  </si>
  <si>
    <t>講演</t>
    <phoneticPr fontId="1"/>
  </si>
  <si>
    <t>予定　　　決定済</t>
    <rPh sb="0" eb="2">
      <t>ヨテイ</t>
    </rPh>
    <rPh sb="5" eb="7">
      <t>ケッテイ</t>
    </rPh>
    <rPh sb="7" eb="8">
      <t>スミ</t>
    </rPh>
    <phoneticPr fontId="7"/>
  </si>
  <si>
    <t>年　　　月</t>
    <rPh sb="0" eb="1">
      <t>ネン</t>
    </rPh>
    <rPh sb="4" eb="5">
      <t>ガツ</t>
    </rPh>
    <phoneticPr fontId="1"/>
  </si>
  <si>
    <t>年　　　月</t>
    <phoneticPr fontId="1"/>
  </si>
  <si>
    <t>【手書き用】印刷してご利用ください。参考資料等ございましたら添付して下さい。</t>
    <rPh sb="1" eb="3">
      <t>テガ</t>
    </rPh>
    <rPh sb="4" eb="5">
      <t>ヨウ</t>
    </rPh>
    <rPh sb="5" eb="6">
      <t>リキユウ</t>
    </rPh>
    <rPh sb="6" eb="8">
      <t>インサツ</t>
    </rPh>
    <rPh sb="11" eb="13">
      <t>リヨウ</t>
    </rPh>
    <rPh sb="18" eb="20">
      <t>サンコウ</t>
    </rPh>
    <rPh sb="20" eb="22">
      <t>シリョウ</t>
    </rPh>
    <rPh sb="22" eb="23">
      <t>トウ</t>
    </rPh>
    <rPh sb="30" eb="32">
      <t>テンプ</t>
    </rPh>
    <rPh sb="34" eb="35">
      <t>クダ</t>
    </rPh>
    <phoneticPr fontId="1"/>
  </si>
  <si>
    <t>【PC入力用】　※参考資料等ございましたら添付して下さい。</t>
    <rPh sb="3" eb="5">
      <t>ニュウリョク</t>
    </rPh>
    <rPh sb="5" eb="6">
      <t>ヨウ</t>
    </rPh>
    <rPh sb="9" eb="11">
      <t>サンコウ</t>
    </rPh>
    <rPh sb="11" eb="13">
      <t>シリョウ</t>
    </rPh>
    <rPh sb="13" eb="14">
      <t>トウ</t>
    </rPh>
    <rPh sb="21" eb="23">
      <t>テンプ</t>
    </rPh>
    <rPh sb="25" eb="26">
      <t>クダ</t>
    </rPh>
    <phoneticPr fontId="1"/>
  </si>
  <si>
    <t>広島　次郎</t>
    <rPh sb="0" eb="2">
      <t>ヒロシマ</t>
    </rPh>
    <rPh sb="3" eb="5">
      <t>ジロウ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</si>
</sst>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&quot;頃&quot;"/>
    <numFmt numFmtId="177" formatCode="h:mm;@"/>
    <numFmt numFmtId="178" formatCode="&quot;(&quot;yyyy&quot;年&quot;m&quot;月&quot;d&quot;日&quot;&quot;)&quot;"/>
    <numFmt numFmtId="179" formatCode="&quot;(&quot;yyyy&quot;年&quot;&quot;)&quot;"/>
    <numFmt numFmtId="180" formatCode="General&quot;ヶ国&quot;"/>
    <numFmt numFmtId="181" formatCode="General&quot;名&quot;"/>
    <numFmt numFmtId="182" formatCode="@&quot; 様&quot;"/>
    <numFmt numFmtId="183" formatCode="[$]ggge&quot;年&quot;m&quot;月&quot;d&quot;日&quot;;@" x16r2:formatCode16="[$-ja-JP-x-gannen]ggge&quot;年&quot;m&quot;月&quot;d&quot;日&quot;;@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58" fontId="0" fillId="2" borderId="2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8" fontId="4" fillId="2" borderId="18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178" fontId="0" fillId="0" borderId="23" xfId="0" applyNumberFormat="1" applyBorder="1" applyAlignment="1">
      <alignment horizontal="center" vertical="center"/>
    </xf>
    <xf numFmtId="179" fontId="0" fillId="0" borderId="23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58" fontId="0" fillId="0" borderId="16" xfId="0" applyNumberFormat="1" applyBorder="1" applyAlignment="1">
      <alignment horizontal="center" vertical="center"/>
    </xf>
    <xf numFmtId="58" fontId="0" fillId="0" borderId="23" xfId="0" applyNumberFormat="1" applyBorder="1" applyAlignment="1">
      <alignment horizontal="center" vertical="center"/>
    </xf>
    <xf numFmtId="58" fontId="0" fillId="0" borderId="24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2" xfId="0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58" fontId="0" fillId="2" borderId="23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58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20" xfId="0" applyBorder="1" applyAlignment="1">
      <alignment horizontal="center" vertical="center" shrinkToFit="1"/>
    </xf>
    <xf numFmtId="180" fontId="0" fillId="2" borderId="17" xfId="0" applyNumberFormat="1" applyFill="1" applyBorder="1" applyAlignment="1">
      <alignment horizontal="center" vertical="center"/>
    </xf>
    <xf numFmtId="58" fontId="0" fillId="0" borderId="17" xfId="0" applyNumberFormat="1" applyBorder="1" applyAlignment="1">
      <alignment horizontal="center" vertical="center"/>
    </xf>
    <xf numFmtId="183" fontId="0" fillId="0" borderId="23" xfId="0" applyNumberFormat="1" applyBorder="1" applyAlignment="1">
      <alignment horizontal="center" vertical="center"/>
    </xf>
    <xf numFmtId="20" fontId="0" fillId="0" borderId="17" xfId="0" applyNumberForma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3" xfId="0" applyBorder="1">
      <alignment vertical="center"/>
    </xf>
    <xf numFmtId="0" fontId="12" fillId="0" borderId="0" xfId="0" applyFont="1">
      <alignment vertical="center"/>
    </xf>
    <xf numFmtId="20" fontId="12" fillId="0" borderId="0" xfId="0" applyNumberFormat="1" applyFont="1">
      <alignment vertical="center"/>
    </xf>
    <xf numFmtId="0" fontId="12" fillId="0" borderId="0" xfId="0" quotePrefix="1" applyFont="1">
      <alignment vertical="center"/>
    </xf>
    <xf numFmtId="0" fontId="11" fillId="0" borderId="2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32" xfId="0" applyBorder="1" applyAlignment="1">
      <alignment horizontal="center" vertical="center" shrinkToFit="1"/>
    </xf>
    <xf numFmtId="58" fontId="0" fillId="0" borderId="32" xfId="0" applyNumberForma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58" fontId="0" fillId="0" borderId="16" xfId="0" applyNumberFormat="1" applyBorder="1" applyAlignment="1">
      <alignment horizontal="center" vertical="center"/>
    </xf>
    <xf numFmtId="58" fontId="0" fillId="0" borderId="23" xfId="0" applyNumberFormat="1" applyBorder="1" applyAlignment="1">
      <alignment horizontal="center" vertical="center"/>
    </xf>
    <xf numFmtId="58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0" fillId="2" borderId="25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58" fontId="4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58" fontId="4" fillId="2" borderId="2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182" fontId="0" fillId="2" borderId="35" xfId="0" applyNumberFormat="1" applyFill="1" applyBorder="1" applyAlignment="1">
      <alignment horizontal="left" vertical="center" shrinkToFit="1"/>
    </xf>
    <xf numFmtId="182" fontId="0" fillId="2" borderId="8" xfId="0" applyNumberFormat="1" applyFill="1" applyBorder="1" applyAlignment="1">
      <alignment horizontal="left" vertical="center" shrinkToFit="1"/>
    </xf>
    <xf numFmtId="182" fontId="0" fillId="2" borderId="9" xfId="0" applyNumberForma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 shrinkToFit="1"/>
    </xf>
    <xf numFmtId="0" fontId="0" fillId="2" borderId="37" xfId="0" applyFill="1" applyBorder="1" applyAlignment="1">
      <alignment horizontal="left" vertical="center" shrinkToFit="1"/>
    </xf>
    <xf numFmtId="0" fontId="0" fillId="2" borderId="38" xfId="0" applyFill="1" applyBorder="1" applyAlignment="1">
      <alignment horizontal="left" vertical="center" shrinkToFi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181" fontId="0" fillId="2" borderId="1" xfId="0" applyNumberFormat="1" applyFill="1" applyBorder="1" applyAlignment="1">
      <alignment horizontal="center" vertical="center"/>
    </xf>
    <xf numFmtId="181" fontId="0" fillId="2" borderId="3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43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30" xfId="0" applyBorder="1" applyAlignment="1">
      <alignment vertical="center" shrinkToFit="1"/>
    </xf>
    <xf numFmtId="58" fontId="4" fillId="2" borderId="1" xfId="0" applyNumberFormat="1" applyFont="1" applyFill="1" applyBorder="1" applyAlignment="1">
      <alignment horizontal="right" vertical="center"/>
    </xf>
    <xf numFmtId="58" fontId="4" fillId="2" borderId="3" xfId="0" applyNumberFormat="1" applyFont="1" applyFill="1" applyBorder="1" applyAlignment="1">
      <alignment horizontal="right" vertical="center"/>
    </xf>
    <xf numFmtId="58" fontId="4" fillId="2" borderId="2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right" vertical="center"/>
    </xf>
    <xf numFmtId="0" fontId="2" fillId="0" borderId="3" xfId="0" applyFont="1" applyBorder="1" applyAlignment="1">
      <alignment horizontal="left" vertical="center" shrinkToFit="1"/>
    </xf>
    <xf numFmtId="0" fontId="4" fillId="3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58" fontId="4" fillId="2" borderId="30" xfId="0" applyNumberFormat="1" applyFont="1" applyFill="1" applyBorder="1" applyAlignment="1">
      <alignment horizontal="center" vertical="center"/>
    </xf>
    <xf numFmtId="0" fontId="8" fillId="2" borderId="36" xfId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6">
    <dxf>
      <font>
        <color theme="0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344049</xdr:colOff>
      <xdr:row>19</xdr:row>
      <xdr:rowOff>226013</xdr:rowOff>
    </xdr:from>
    <xdr:to>
      <xdr:col>3</xdr:col>
      <xdr:colOff>60364</xdr:colOff>
      <xdr:row>20</xdr:row>
      <xdr:rowOff>229046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8B0F93D-DBA6-4A9C-A343-D04438372ECF}"/>
            </a:ext>
          </a:extLst>
        </xdr:cNvPr>
        <xdr:cNvSpPr/>
      </xdr:nvSpPr>
      <xdr:spPr>
        <a:xfrm>
          <a:off x="2182788" y="4789730"/>
          <a:ext cx="453467" cy="23494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530407</xdr:colOff>
      <xdr:row>21</xdr:row>
      <xdr:rowOff>4295</xdr:rowOff>
    </xdr:from>
    <xdr:to>
      <xdr:col>3</xdr:col>
      <xdr:colOff>193368</xdr:colOff>
      <xdr:row>22</xdr:row>
      <xdr:rowOff>7328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2DAA3BD-693D-46F5-B1D5-E549B6C03DBA}"/>
            </a:ext>
          </a:extLst>
        </xdr:cNvPr>
        <xdr:cNvSpPr/>
      </xdr:nvSpPr>
      <xdr:spPr>
        <a:xfrm>
          <a:off x="2369146" y="5031838"/>
          <a:ext cx="400113" cy="23494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654327</xdr:colOff>
      <xdr:row>22</xdr:row>
      <xdr:rowOff>4296</xdr:rowOff>
    </xdr:from>
    <xdr:to>
      <xdr:col>4</xdr:col>
      <xdr:colOff>76138</xdr:colOff>
      <xdr:row>23</xdr:row>
      <xdr:rowOff>7328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BAF269D-AFC0-4213-B9FF-15D819763634}"/>
            </a:ext>
          </a:extLst>
        </xdr:cNvPr>
        <xdr:cNvSpPr/>
      </xdr:nvSpPr>
      <xdr:spPr>
        <a:xfrm>
          <a:off x="2493066" y="5263753"/>
          <a:ext cx="432289" cy="23494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178715</xdr:colOff>
      <xdr:row>23</xdr:row>
      <xdr:rowOff>11623</xdr:rowOff>
    </xdr:from>
    <xdr:to>
      <xdr:col>4</xdr:col>
      <xdr:colOff>200695</xdr:colOff>
      <xdr:row>24</xdr:row>
      <xdr:rowOff>14655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743E687-886D-43F5-93EC-6E8B5E9CBD31}"/>
            </a:ext>
          </a:extLst>
        </xdr:cNvPr>
        <xdr:cNvSpPr/>
      </xdr:nvSpPr>
      <xdr:spPr>
        <a:xfrm>
          <a:off x="2754606" y="5502993"/>
          <a:ext cx="295306" cy="23494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@xxxx.jp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"/>
  <sheetViews>
    <sheetView showGridLines="0" tabSelected="1" zoomScaleNormal="100" zoomScaleSheetLayoutView="115" workbookViewId="0">
      <selection activeCell="N13" sqref="N13"/>
    </sheetView>
  </sheetViews>
  <sheetFormatPr defaultRowHeight="13.5"/>
  <cols>
    <col min="1" max="1" width="18.5" customWidth="1"/>
    <col min="2" max="2" width="5.625" customWidth="1"/>
    <col min="3" max="3" width="9.625" customWidth="1"/>
    <col min="4" max="4" width="3.625" customWidth="1"/>
    <col min="5" max="5" width="9.625" customWidth="1"/>
    <col min="6" max="6" width="8.625" customWidth="1"/>
    <col min="7" max="7" width="4.625" customWidth="1"/>
    <col min="8" max="8" width="8.625" customWidth="1"/>
    <col min="9" max="9" width="4.625" customWidth="1"/>
    <col min="10" max="10" width="8.625" customWidth="1"/>
    <col min="12" max="12" width="14.375" customWidth="1"/>
    <col min="13" max="13" width="16.5" bestFit="1" customWidth="1"/>
    <col min="14" max="14" width="9.5" bestFit="1" customWidth="1"/>
    <col min="23" max="23" width="16.125" bestFit="1" customWidth="1"/>
    <col min="24" max="24" width="11.375" bestFit="1" customWidth="1"/>
  </cols>
  <sheetData>
    <row r="1" spans="1:13" ht="21" customHeight="1">
      <c r="A1" s="147" t="s">
        <v>138</v>
      </c>
      <c r="B1" s="147"/>
      <c r="C1" s="147"/>
      <c r="D1" s="147"/>
      <c r="E1" s="147"/>
      <c r="F1" s="147"/>
      <c r="G1" s="147"/>
      <c r="H1" s="130" t="s">
        <v>123</v>
      </c>
      <c r="I1" s="131"/>
      <c r="J1" s="115" t="s">
        <v>13</v>
      </c>
      <c r="K1" s="116"/>
      <c r="M1" s="44"/>
    </row>
    <row r="2" spans="1:13" ht="20.100000000000001" customHeight="1">
      <c r="A2" s="10" t="s">
        <v>18</v>
      </c>
      <c r="B2" s="117"/>
      <c r="C2" s="118"/>
      <c r="D2" s="118"/>
      <c r="E2" s="118"/>
      <c r="F2" s="118"/>
      <c r="G2" s="118"/>
      <c r="H2" s="118"/>
      <c r="I2" s="118"/>
      <c r="J2" s="118"/>
      <c r="K2" s="119"/>
      <c r="L2" s="42" t="s">
        <v>125</v>
      </c>
      <c r="M2" s="48">
        <f ca="1">TODAY()</f>
        <v>44788</v>
      </c>
    </row>
    <row r="3" spans="1:13" ht="20.100000000000001" customHeight="1">
      <c r="A3" s="10" t="s">
        <v>113</v>
      </c>
      <c r="B3" s="115" t="s">
        <v>88</v>
      </c>
      <c r="C3" s="120"/>
      <c r="D3" s="17" t="s">
        <v>20</v>
      </c>
      <c r="E3" s="120" t="s">
        <v>88</v>
      </c>
      <c r="F3" s="120"/>
      <c r="G3" s="23" t="str">
        <f>IF(B3="20yy/mm/dd","",1+E3-B3)</f>
        <v/>
      </c>
      <c r="H3" s="16" t="s">
        <v>15</v>
      </c>
      <c r="I3" s="132" t="str">
        <f>IF(B3="20yy/mm/dd","",B3)</f>
        <v/>
      </c>
      <c r="J3" s="133"/>
      <c r="K3" s="134"/>
      <c r="L3" s="45" t="s">
        <v>58</v>
      </c>
    </row>
    <row r="4" spans="1:13" ht="20.100000000000001" customHeight="1">
      <c r="A4" s="46" t="s">
        <v>89</v>
      </c>
      <c r="B4" s="145"/>
      <c r="C4" s="146"/>
      <c r="D4" s="78" t="s">
        <v>55</v>
      </c>
      <c r="E4" s="78"/>
      <c r="F4" s="78"/>
      <c r="G4" s="145"/>
      <c r="H4" s="146"/>
      <c r="I4" s="77" t="s">
        <v>21</v>
      </c>
      <c r="J4" s="78"/>
      <c r="K4" s="47"/>
      <c r="L4" s="45" t="s">
        <v>57</v>
      </c>
    </row>
    <row r="5" spans="1:13" ht="20.100000000000001" customHeight="1">
      <c r="A5" s="88" t="s">
        <v>40</v>
      </c>
      <c r="B5" s="90" t="s">
        <v>114</v>
      </c>
      <c r="C5" s="91"/>
      <c r="D5" s="121"/>
      <c r="E5" s="122"/>
      <c r="F5" s="122"/>
      <c r="G5" s="122"/>
      <c r="H5" s="122"/>
      <c r="I5" s="122"/>
      <c r="J5" s="122"/>
      <c r="K5" s="123"/>
    </row>
    <row r="6" spans="1:13" ht="20.100000000000001" customHeight="1">
      <c r="A6" s="89"/>
      <c r="B6" s="92" t="s">
        <v>42</v>
      </c>
      <c r="C6" s="93"/>
      <c r="D6" s="124"/>
      <c r="E6" s="125"/>
      <c r="F6" s="125"/>
      <c r="G6" s="125"/>
      <c r="H6" s="125"/>
      <c r="I6" s="125"/>
      <c r="J6" s="125"/>
      <c r="K6" s="126"/>
    </row>
    <row r="7" spans="1:13" ht="20.100000000000001" customHeight="1">
      <c r="A7" s="89"/>
      <c r="B7" s="92" t="s">
        <v>115</v>
      </c>
      <c r="C7" s="93"/>
      <c r="D7" s="127"/>
      <c r="E7" s="128"/>
      <c r="F7" s="128"/>
      <c r="G7" s="128"/>
      <c r="H7" s="128"/>
      <c r="I7" s="128"/>
      <c r="J7" s="128"/>
      <c r="K7" s="129"/>
    </row>
    <row r="8" spans="1:13" ht="20.100000000000001" customHeight="1">
      <c r="A8" s="89"/>
      <c r="B8" s="135" t="s">
        <v>116</v>
      </c>
      <c r="C8" s="136"/>
      <c r="D8" s="142"/>
      <c r="E8" s="143"/>
      <c r="F8" s="144"/>
      <c r="G8" s="137" t="s">
        <v>22</v>
      </c>
      <c r="H8" s="138"/>
      <c r="I8" s="139"/>
      <c r="J8" s="140"/>
      <c r="K8" s="141"/>
    </row>
    <row r="9" spans="1:13" ht="20.100000000000001" customHeight="1">
      <c r="A9" s="88" t="s">
        <v>41</v>
      </c>
      <c r="B9" s="90" t="s">
        <v>117</v>
      </c>
      <c r="C9" s="91"/>
      <c r="D9" s="121"/>
      <c r="E9" s="122"/>
      <c r="F9" s="122"/>
      <c r="G9" s="122"/>
      <c r="H9" s="122"/>
      <c r="I9" s="122"/>
      <c r="J9" s="122"/>
      <c r="K9" s="123"/>
    </row>
    <row r="10" spans="1:13" ht="20.100000000000001" customHeight="1">
      <c r="A10" s="89"/>
      <c r="B10" s="92" t="s">
        <v>118</v>
      </c>
      <c r="C10" s="93"/>
      <c r="D10" s="124"/>
      <c r="E10" s="125"/>
      <c r="F10" s="125"/>
      <c r="G10" s="125"/>
      <c r="H10" s="125"/>
      <c r="I10" s="125"/>
      <c r="J10" s="125"/>
      <c r="K10" s="126"/>
    </row>
    <row r="11" spans="1:13" ht="20.100000000000001" customHeight="1">
      <c r="A11" s="89"/>
      <c r="B11" s="92" t="s">
        <v>115</v>
      </c>
      <c r="C11" s="93"/>
      <c r="D11" s="127"/>
      <c r="E11" s="128"/>
      <c r="F11" s="128"/>
      <c r="G11" s="128"/>
      <c r="H11" s="128"/>
      <c r="I11" s="128"/>
      <c r="J11" s="128"/>
      <c r="K11" s="129"/>
    </row>
    <row r="12" spans="1:13" ht="20.100000000000001" customHeight="1">
      <c r="A12" s="105"/>
      <c r="B12" s="103" t="s">
        <v>116</v>
      </c>
      <c r="C12" s="104"/>
      <c r="D12" s="111"/>
      <c r="E12" s="112"/>
      <c r="F12" s="113"/>
      <c r="G12" s="98" t="s">
        <v>22</v>
      </c>
      <c r="H12" s="99"/>
      <c r="I12" s="106"/>
      <c r="J12" s="107"/>
      <c r="K12" s="108"/>
    </row>
    <row r="13" spans="1:13" ht="20.100000000000001" customHeight="1">
      <c r="A13" s="23" t="s">
        <v>105</v>
      </c>
      <c r="B13" s="74" t="s">
        <v>129</v>
      </c>
      <c r="C13" s="75"/>
      <c r="D13" s="86" t="s">
        <v>130</v>
      </c>
      <c r="E13" s="81"/>
      <c r="F13" s="81"/>
      <c r="G13" s="87"/>
      <c r="H13" s="114" t="s">
        <v>128</v>
      </c>
      <c r="I13" s="94"/>
      <c r="J13" s="74" t="s">
        <v>16</v>
      </c>
      <c r="K13" s="76"/>
    </row>
    <row r="14" spans="1:13" ht="20.100000000000001" customHeight="1">
      <c r="A14" s="83" t="s">
        <v>98</v>
      </c>
      <c r="B14" s="84"/>
      <c r="C14" s="85"/>
      <c r="D14" s="86" t="s">
        <v>100</v>
      </c>
      <c r="E14" s="81"/>
      <c r="F14" s="81"/>
      <c r="G14" s="87"/>
      <c r="H14" s="63" t="s">
        <v>102</v>
      </c>
      <c r="I14" s="80"/>
      <c r="J14" s="81"/>
      <c r="K14" s="82"/>
    </row>
    <row r="15" spans="1:13" ht="19.5" customHeight="1">
      <c r="A15" s="83" t="s">
        <v>99</v>
      </c>
      <c r="B15" s="84"/>
      <c r="C15" s="85"/>
      <c r="D15" s="77" t="s">
        <v>101</v>
      </c>
      <c r="E15" s="78"/>
      <c r="F15" s="78"/>
      <c r="G15" s="79"/>
      <c r="H15" s="64" t="s">
        <v>103</v>
      </c>
      <c r="I15" s="80"/>
      <c r="J15" s="81"/>
      <c r="K15" s="82"/>
    </row>
    <row r="16" spans="1:13" ht="9.9499999999999993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25" ht="18" customHeight="1">
      <c r="A17" s="109" t="s">
        <v>120</v>
      </c>
      <c r="B17" s="110"/>
      <c r="C17" s="110"/>
      <c r="D17" s="110"/>
      <c r="E17" s="110"/>
      <c r="F17" s="6"/>
      <c r="G17" s="34" t="s">
        <v>25</v>
      </c>
      <c r="H17" s="33" t="s">
        <v>34</v>
      </c>
      <c r="I17" s="6"/>
      <c r="J17" s="6"/>
      <c r="K17" s="12"/>
      <c r="T17" s="55"/>
      <c r="U17" s="55"/>
      <c r="V17" s="55"/>
      <c r="W17" s="55"/>
      <c r="X17" s="55"/>
      <c r="Y17" s="55"/>
    </row>
    <row r="18" spans="1:25" ht="18" customHeight="1">
      <c r="A18" s="4" t="s">
        <v>119</v>
      </c>
      <c r="B18" s="77" t="s">
        <v>0</v>
      </c>
      <c r="C18" s="78"/>
      <c r="D18" s="78"/>
      <c r="E18" s="94"/>
      <c r="F18" s="77" t="s">
        <v>121</v>
      </c>
      <c r="G18" s="78"/>
      <c r="H18" s="94"/>
      <c r="I18" s="77" t="s">
        <v>122</v>
      </c>
      <c r="J18" s="78"/>
      <c r="K18" s="94"/>
      <c r="T18" s="55"/>
      <c r="U18" s="55"/>
      <c r="V18" s="55"/>
      <c r="W18" s="55"/>
      <c r="X18" s="55"/>
      <c r="Y18" s="55"/>
    </row>
    <row r="19" spans="1:25" ht="18" customHeight="1">
      <c r="A19" s="100" t="s">
        <v>14</v>
      </c>
      <c r="B19" s="28" t="s">
        <v>26</v>
      </c>
      <c r="C19" s="65" t="s">
        <v>66</v>
      </c>
      <c r="D19" s="65"/>
      <c r="E19" s="66"/>
      <c r="F19" s="7">
        <v>0.375</v>
      </c>
      <c r="G19" s="6" t="s">
        <v>10</v>
      </c>
      <c r="H19" s="8">
        <v>0.875</v>
      </c>
      <c r="I19" s="95" t="s">
        <v>96</v>
      </c>
      <c r="J19" s="96"/>
      <c r="K19" s="97"/>
      <c r="T19" s="55"/>
      <c r="U19" s="55"/>
      <c r="V19" s="55"/>
      <c r="W19" s="55"/>
      <c r="X19" s="55"/>
      <c r="Y19" s="55"/>
    </row>
    <row r="20" spans="1:25" ht="18" customHeight="1">
      <c r="A20" s="101"/>
      <c r="B20" s="28" t="s">
        <v>26</v>
      </c>
      <c r="C20" s="65" t="s">
        <v>28</v>
      </c>
      <c r="D20" s="65"/>
      <c r="E20" s="66"/>
      <c r="F20" s="7">
        <v>0.375</v>
      </c>
      <c r="G20" s="6" t="s">
        <v>10</v>
      </c>
      <c r="H20" s="8">
        <v>0.875</v>
      </c>
      <c r="I20" s="95" t="s">
        <v>97</v>
      </c>
      <c r="J20" s="96"/>
      <c r="K20" s="97"/>
      <c r="T20" s="55"/>
      <c r="U20" s="55"/>
      <c r="V20" s="55"/>
      <c r="W20" s="55"/>
      <c r="X20" s="55"/>
      <c r="Y20" s="55"/>
    </row>
    <row r="21" spans="1:25" ht="18" customHeight="1">
      <c r="A21" s="101"/>
      <c r="B21" s="28" t="s">
        <v>26</v>
      </c>
      <c r="C21" s="43" t="s">
        <v>77</v>
      </c>
      <c r="D21" s="43"/>
      <c r="E21" s="52" t="s">
        <v>106</v>
      </c>
      <c r="F21" s="7">
        <v>0.375</v>
      </c>
      <c r="G21" s="6" t="s">
        <v>10</v>
      </c>
      <c r="H21" s="8">
        <v>0.875</v>
      </c>
      <c r="I21" s="73" t="s">
        <v>6</v>
      </c>
      <c r="J21" s="65"/>
      <c r="K21" s="66"/>
      <c r="T21" s="55"/>
      <c r="U21" s="55"/>
      <c r="V21" s="55"/>
      <c r="W21" s="55"/>
      <c r="X21" s="55"/>
      <c r="Y21" s="55"/>
    </row>
    <row r="22" spans="1:25" ht="18" customHeight="1">
      <c r="A22" s="101"/>
      <c r="B22" s="28" t="s">
        <v>26</v>
      </c>
      <c r="C22" s="43" t="s">
        <v>78</v>
      </c>
      <c r="D22" s="43"/>
      <c r="E22" s="52" t="s">
        <v>72</v>
      </c>
      <c r="F22" s="7">
        <v>0.375</v>
      </c>
      <c r="G22" s="6" t="s">
        <v>10</v>
      </c>
      <c r="H22" s="8">
        <v>0.875</v>
      </c>
      <c r="I22" s="73" t="s">
        <v>3</v>
      </c>
      <c r="J22" s="65"/>
      <c r="K22" s="66"/>
      <c r="T22" s="55"/>
      <c r="U22" s="55"/>
      <c r="V22" s="55"/>
      <c r="W22" s="55"/>
      <c r="X22" s="55"/>
      <c r="Y22" s="55"/>
    </row>
    <row r="23" spans="1:25" ht="18" customHeight="1">
      <c r="A23" s="101"/>
      <c r="B23" s="28" t="s">
        <v>26</v>
      </c>
      <c r="C23" s="43" t="s">
        <v>79</v>
      </c>
      <c r="D23" s="43"/>
      <c r="E23" s="52" t="s">
        <v>73</v>
      </c>
      <c r="F23" s="7">
        <v>0.375</v>
      </c>
      <c r="G23" s="6" t="s">
        <v>10</v>
      </c>
      <c r="H23" s="8">
        <v>0.875</v>
      </c>
      <c r="I23" s="95" t="s">
        <v>8</v>
      </c>
      <c r="J23" s="96"/>
      <c r="K23" s="97"/>
      <c r="N23" s="25"/>
      <c r="O23" s="25"/>
      <c r="T23" s="55"/>
      <c r="U23" s="55"/>
      <c r="V23" s="55"/>
      <c r="W23" s="55"/>
      <c r="X23" s="55"/>
      <c r="Y23" s="55"/>
    </row>
    <row r="24" spans="1:25" ht="18" customHeight="1">
      <c r="A24" s="101"/>
      <c r="B24" s="28" t="s">
        <v>26</v>
      </c>
      <c r="C24" s="170" t="s">
        <v>80</v>
      </c>
      <c r="D24" s="171"/>
      <c r="E24" s="53" t="s">
        <v>107</v>
      </c>
      <c r="F24" s="7">
        <v>0.375</v>
      </c>
      <c r="G24" s="6" t="s">
        <v>10</v>
      </c>
      <c r="H24" s="8">
        <v>0.875</v>
      </c>
      <c r="I24" s="95" t="s">
        <v>2</v>
      </c>
      <c r="J24" s="96"/>
      <c r="K24" s="97"/>
      <c r="M24" t="s">
        <v>126</v>
      </c>
      <c r="N24" s="21"/>
      <c r="O24" s="21"/>
      <c r="T24" s="55" t="s">
        <v>92</v>
      </c>
      <c r="U24" s="55"/>
      <c r="V24" s="55"/>
      <c r="W24" s="55" t="s">
        <v>92</v>
      </c>
      <c r="X24" s="55"/>
      <c r="Y24" s="55"/>
    </row>
    <row r="25" spans="1:25" ht="18" customHeight="1">
      <c r="A25" s="102"/>
      <c r="B25" s="28" t="s">
        <v>26</v>
      </c>
      <c r="C25" s="65" t="s">
        <v>33</v>
      </c>
      <c r="D25" s="65"/>
      <c r="E25" s="66"/>
      <c r="F25" s="7">
        <v>0.375</v>
      </c>
      <c r="G25" s="6" t="s">
        <v>10</v>
      </c>
      <c r="H25" s="8">
        <v>0.875</v>
      </c>
      <c r="I25" s="148" t="s">
        <v>94</v>
      </c>
      <c r="J25" s="149"/>
      <c r="K25" s="150"/>
      <c r="N25" s="42" t="s">
        <v>65</v>
      </c>
      <c r="O25" s="42" t="s">
        <v>64</v>
      </c>
      <c r="T25" s="56">
        <v>0.33333333333333331</v>
      </c>
      <c r="U25" s="56">
        <v>0.33333333333333331</v>
      </c>
      <c r="V25" s="55"/>
      <c r="W25" s="55"/>
      <c r="X25" s="55"/>
      <c r="Y25" s="55"/>
    </row>
    <row r="26" spans="1:25" ht="18" customHeight="1">
      <c r="A26" s="32"/>
      <c r="B26" s="29" t="s">
        <v>26</v>
      </c>
      <c r="C26" s="65" t="s">
        <v>93</v>
      </c>
      <c r="D26" s="65"/>
      <c r="E26" s="66"/>
      <c r="F26" s="7">
        <v>0.375</v>
      </c>
      <c r="G26" s="6" t="s">
        <v>10</v>
      </c>
      <c r="H26" s="8">
        <v>0.875</v>
      </c>
      <c r="I26" s="67" t="s">
        <v>95</v>
      </c>
      <c r="J26" s="68"/>
      <c r="K26" s="69"/>
      <c r="M26" s="42" t="s">
        <v>70</v>
      </c>
      <c r="N26" s="50">
        <v>0.33333333333333331</v>
      </c>
      <c r="O26" s="50">
        <v>0.33333333333333331</v>
      </c>
    </row>
    <row r="27" spans="1:25" ht="18" customHeight="1">
      <c r="A27" s="54"/>
      <c r="B27" s="28" t="s">
        <v>25</v>
      </c>
      <c r="C27" s="65" t="s">
        <v>66</v>
      </c>
      <c r="D27" s="65"/>
      <c r="E27" s="66"/>
      <c r="F27" s="7"/>
      <c r="G27" s="6" t="s">
        <v>10</v>
      </c>
      <c r="H27" s="8"/>
      <c r="I27" s="73"/>
      <c r="J27" s="65"/>
      <c r="K27" s="66"/>
      <c r="M27" s="4" t="s">
        <v>67</v>
      </c>
      <c r="N27" s="50">
        <v>0.375</v>
      </c>
      <c r="O27" s="50">
        <v>0.375</v>
      </c>
      <c r="T27" s="56"/>
      <c r="U27" s="56"/>
      <c r="V27" s="55"/>
      <c r="W27" s="55" t="s">
        <v>76</v>
      </c>
      <c r="X27" s="55" t="s">
        <v>76</v>
      </c>
      <c r="Y27" s="55"/>
    </row>
    <row r="28" spans="1:25" ht="18" customHeight="1">
      <c r="A28" s="49"/>
      <c r="B28" s="28" t="s">
        <v>25</v>
      </c>
      <c r="C28" s="65" t="s">
        <v>28</v>
      </c>
      <c r="D28" s="65"/>
      <c r="E28" s="66"/>
      <c r="F28" s="7"/>
      <c r="G28" s="6" t="s">
        <v>10</v>
      </c>
      <c r="H28" s="8"/>
      <c r="I28" s="73"/>
      <c r="J28" s="65"/>
      <c r="K28" s="66"/>
      <c r="M28" s="51"/>
      <c r="N28" s="50">
        <v>0.5</v>
      </c>
      <c r="O28" s="50">
        <v>0.5</v>
      </c>
      <c r="T28" s="56">
        <v>0.375</v>
      </c>
      <c r="U28" s="56">
        <v>0.375</v>
      </c>
      <c r="V28" s="55"/>
      <c r="W28" s="55" t="s">
        <v>106</v>
      </c>
      <c r="X28" s="55" t="s">
        <v>107</v>
      </c>
      <c r="Y28" s="55"/>
    </row>
    <row r="29" spans="1:25" ht="18" customHeight="1">
      <c r="A29" s="49"/>
      <c r="B29" s="28" t="s">
        <v>25</v>
      </c>
      <c r="C29" s="43" t="s">
        <v>77</v>
      </c>
      <c r="D29" s="43"/>
      <c r="E29" s="52" t="s">
        <v>76</v>
      </c>
      <c r="F29" s="7"/>
      <c r="G29" s="6" t="s">
        <v>10</v>
      </c>
      <c r="H29" s="8"/>
      <c r="I29" s="73"/>
      <c r="J29" s="65"/>
      <c r="K29" s="66"/>
      <c r="M29" s="4" t="s">
        <v>68</v>
      </c>
      <c r="N29" s="50">
        <v>0.54166666666666663</v>
      </c>
      <c r="O29" s="50">
        <v>0.54166666666666663</v>
      </c>
      <c r="T29" s="56">
        <v>0.5</v>
      </c>
      <c r="U29" s="56">
        <v>0.5</v>
      </c>
      <c r="V29" s="55"/>
      <c r="W29" s="55" t="s">
        <v>74</v>
      </c>
      <c r="X29" s="57" t="s">
        <v>81</v>
      </c>
      <c r="Y29" s="55"/>
    </row>
    <row r="30" spans="1:25" ht="18" customHeight="1">
      <c r="A30" s="49" t="str">
        <f>B3</f>
        <v>20yy/mm/dd</v>
      </c>
      <c r="B30" s="28" t="s">
        <v>25</v>
      </c>
      <c r="C30" s="43" t="s">
        <v>78</v>
      </c>
      <c r="D30" s="43"/>
      <c r="E30" s="52" t="s">
        <v>76</v>
      </c>
      <c r="F30" s="7"/>
      <c r="G30" s="6" t="s">
        <v>10</v>
      </c>
      <c r="H30" s="8"/>
      <c r="I30" s="73"/>
      <c r="J30" s="65"/>
      <c r="K30" s="66"/>
      <c r="M30" s="51"/>
      <c r="N30" s="50">
        <v>0.66666666666666663</v>
      </c>
      <c r="O30" s="50">
        <v>0.70833333333333337</v>
      </c>
      <c r="T30" s="56">
        <v>0.54166666666666663</v>
      </c>
      <c r="U30" s="56">
        <v>0.54166666666666663</v>
      </c>
      <c r="V30" s="55"/>
      <c r="W30" s="55" t="s">
        <v>75</v>
      </c>
      <c r="X30" s="57" t="s">
        <v>82</v>
      </c>
      <c r="Y30" s="55"/>
    </row>
    <row r="31" spans="1:25" ht="18" customHeight="1">
      <c r="A31" s="58" t="s">
        <v>61</v>
      </c>
      <c r="B31" s="28" t="s">
        <v>25</v>
      </c>
      <c r="C31" s="43" t="s">
        <v>79</v>
      </c>
      <c r="D31" s="43"/>
      <c r="E31" s="52" t="s">
        <v>76</v>
      </c>
      <c r="F31" s="7"/>
      <c r="G31" s="6" t="s">
        <v>10</v>
      </c>
      <c r="H31" s="8"/>
      <c r="I31" s="73"/>
      <c r="J31" s="65"/>
      <c r="K31" s="66"/>
      <c r="M31" s="4" t="s">
        <v>69</v>
      </c>
      <c r="N31" s="50">
        <v>0.70833333333333337</v>
      </c>
      <c r="O31" s="50">
        <v>0.75</v>
      </c>
      <c r="T31" s="56">
        <v>0.66666666666666663</v>
      </c>
      <c r="U31" s="56">
        <v>0.70833333333333337</v>
      </c>
      <c r="V31" s="55"/>
      <c r="W31" s="55"/>
      <c r="X31" s="57" t="s">
        <v>83</v>
      </c>
      <c r="Y31" s="55"/>
    </row>
    <row r="32" spans="1:25" ht="18" customHeight="1">
      <c r="A32" s="58" t="s">
        <v>62</v>
      </c>
      <c r="B32" s="28" t="s">
        <v>25</v>
      </c>
      <c r="C32" s="170" t="s">
        <v>80</v>
      </c>
      <c r="D32" s="171"/>
      <c r="E32" s="53" t="s">
        <v>76</v>
      </c>
      <c r="F32" s="7"/>
      <c r="G32" s="6" t="s">
        <v>10</v>
      </c>
      <c r="H32" s="8"/>
      <c r="I32" s="73"/>
      <c r="J32" s="65"/>
      <c r="K32" s="66"/>
      <c r="M32" s="51"/>
      <c r="N32" s="50">
        <v>0.875</v>
      </c>
      <c r="O32" s="50">
        <v>0.875</v>
      </c>
      <c r="T32" s="56">
        <v>0.70833333333333337</v>
      </c>
      <c r="U32" s="56">
        <v>0.75</v>
      </c>
      <c r="V32" s="55"/>
      <c r="W32" s="55"/>
      <c r="X32" s="57" t="s">
        <v>84</v>
      </c>
      <c r="Y32" s="55"/>
    </row>
    <row r="33" spans="1:25" ht="18" customHeight="1">
      <c r="A33" s="58" t="s">
        <v>60</v>
      </c>
      <c r="B33" s="28" t="s">
        <v>25</v>
      </c>
      <c r="C33" s="65" t="s">
        <v>33</v>
      </c>
      <c r="D33" s="65"/>
      <c r="E33" s="66"/>
      <c r="F33" s="7"/>
      <c r="G33" s="6" t="s">
        <v>10</v>
      </c>
      <c r="H33" s="8"/>
      <c r="I33" s="67"/>
      <c r="J33" s="68"/>
      <c r="K33" s="69"/>
      <c r="M33" t="s">
        <v>71</v>
      </c>
      <c r="T33" s="56">
        <v>0.875</v>
      </c>
      <c r="U33" s="56">
        <v>0.875</v>
      </c>
      <c r="V33" s="55"/>
      <c r="W33" s="55"/>
      <c r="X33" s="57" t="s">
        <v>85</v>
      </c>
      <c r="Y33" s="55"/>
    </row>
    <row r="34" spans="1:25" ht="18" customHeight="1">
      <c r="A34" s="32"/>
      <c r="B34" s="29" t="s">
        <v>25</v>
      </c>
      <c r="C34" s="65" t="s">
        <v>93</v>
      </c>
      <c r="D34" s="65"/>
      <c r="E34" s="66"/>
      <c r="F34" s="7"/>
      <c r="G34" s="6" t="s">
        <v>10</v>
      </c>
      <c r="H34" s="8"/>
      <c r="I34" s="67"/>
      <c r="J34" s="68"/>
      <c r="K34" s="69"/>
      <c r="T34" s="55"/>
      <c r="U34" s="55"/>
      <c r="V34" s="55"/>
      <c r="W34" s="55"/>
      <c r="X34" s="55"/>
      <c r="Y34" s="55"/>
    </row>
    <row r="35" spans="1:25" ht="18" customHeight="1">
      <c r="A35" s="70" t="e">
        <f>IF($G$3=1,"-",A30+1)</f>
        <v>#VALUE!</v>
      </c>
      <c r="B35" s="28" t="s">
        <v>25</v>
      </c>
      <c r="C35" s="65" t="s">
        <v>66</v>
      </c>
      <c r="D35" s="65"/>
      <c r="E35" s="66"/>
      <c r="F35" s="7"/>
      <c r="G35" s="6" t="s">
        <v>10</v>
      </c>
      <c r="H35" s="8"/>
      <c r="I35" s="73"/>
      <c r="J35" s="65"/>
      <c r="K35" s="66"/>
      <c r="T35" s="55"/>
      <c r="U35" s="55"/>
      <c r="V35" s="55"/>
      <c r="W35" s="55"/>
      <c r="X35" s="55"/>
      <c r="Y35" s="55"/>
    </row>
    <row r="36" spans="1:25" ht="18" customHeight="1">
      <c r="A36" s="71"/>
      <c r="B36" s="28" t="s">
        <v>25</v>
      </c>
      <c r="C36" s="65" t="s">
        <v>28</v>
      </c>
      <c r="D36" s="65"/>
      <c r="E36" s="66"/>
      <c r="F36" s="7"/>
      <c r="G36" s="6" t="s">
        <v>10</v>
      </c>
      <c r="H36" s="8"/>
      <c r="I36" s="73"/>
      <c r="J36" s="65"/>
      <c r="K36" s="66"/>
      <c r="T36" s="55"/>
      <c r="U36" s="55"/>
      <c r="V36" s="55"/>
      <c r="W36" s="55"/>
      <c r="X36" s="55"/>
      <c r="Y36" s="55"/>
    </row>
    <row r="37" spans="1:25" ht="18" customHeight="1">
      <c r="A37" s="71"/>
      <c r="B37" s="28" t="s">
        <v>25</v>
      </c>
      <c r="C37" s="43" t="s">
        <v>77</v>
      </c>
      <c r="D37" s="43"/>
      <c r="E37" s="52" t="s">
        <v>76</v>
      </c>
      <c r="F37" s="7"/>
      <c r="G37" s="6" t="s">
        <v>10</v>
      </c>
      <c r="H37" s="8"/>
      <c r="I37" s="73"/>
      <c r="J37" s="65"/>
      <c r="K37" s="66"/>
      <c r="T37" s="55"/>
      <c r="U37" s="55"/>
      <c r="V37" s="55"/>
      <c r="W37" s="55"/>
      <c r="X37" s="55"/>
      <c r="Y37" s="55"/>
    </row>
    <row r="38" spans="1:25" ht="18" customHeight="1">
      <c r="A38" s="71"/>
      <c r="B38" s="28" t="s">
        <v>25</v>
      </c>
      <c r="C38" s="43" t="s">
        <v>78</v>
      </c>
      <c r="D38" s="43"/>
      <c r="E38" s="52" t="s">
        <v>76</v>
      </c>
      <c r="F38" s="7"/>
      <c r="G38" s="6" t="s">
        <v>10</v>
      </c>
      <c r="H38" s="8"/>
      <c r="I38" s="73"/>
      <c r="J38" s="65"/>
      <c r="K38" s="66"/>
    </row>
    <row r="39" spans="1:25" ht="18" customHeight="1">
      <c r="A39" s="71"/>
      <c r="B39" s="28" t="s">
        <v>25</v>
      </c>
      <c r="C39" s="43" t="s">
        <v>79</v>
      </c>
      <c r="D39" s="43"/>
      <c r="E39" s="52" t="s">
        <v>76</v>
      </c>
      <c r="F39" s="7"/>
      <c r="G39" s="6" t="s">
        <v>10</v>
      </c>
      <c r="H39" s="8"/>
      <c r="I39" s="73"/>
      <c r="J39" s="65"/>
      <c r="K39" s="66"/>
    </row>
    <row r="40" spans="1:25" ht="18" customHeight="1">
      <c r="A40" s="71"/>
      <c r="B40" s="28" t="s">
        <v>25</v>
      </c>
      <c r="C40" s="170" t="s">
        <v>80</v>
      </c>
      <c r="D40" s="171"/>
      <c r="E40" s="53" t="s">
        <v>76</v>
      </c>
      <c r="F40" s="7"/>
      <c r="G40" s="6" t="s">
        <v>10</v>
      </c>
      <c r="H40" s="8"/>
      <c r="I40" s="73"/>
      <c r="J40" s="65"/>
      <c r="K40" s="66"/>
    </row>
    <row r="41" spans="1:25" ht="18" customHeight="1">
      <c r="A41" s="71"/>
      <c r="B41" s="29" t="s">
        <v>25</v>
      </c>
      <c r="C41" s="65" t="s">
        <v>33</v>
      </c>
      <c r="D41" s="65"/>
      <c r="E41" s="66"/>
      <c r="F41" s="7"/>
      <c r="G41" s="6" t="s">
        <v>10</v>
      </c>
      <c r="H41" s="8"/>
      <c r="I41" s="67"/>
      <c r="J41" s="68"/>
      <c r="K41" s="69"/>
    </row>
    <row r="42" spans="1:25" ht="18" customHeight="1">
      <c r="A42" s="32"/>
      <c r="B42" s="29" t="s">
        <v>25</v>
      </c>
      <c r="C42" s="65" t="s">
        <v>93</v>
      </c>
      <c r="D42" s="65"/>
      <c r="E42" s="66"/>
      <c r="F42" s="7"/>
      <c r="G42" s="6" t="s">
        <v>10</v>
      </c>
      <c r="H42" s="8"/>
      <c r="I42" s="67"/>
      <c r="J42" s="68"/>
      <c r="K42" s="69"/>
    </row>
    <row r="43" spans="1:25" ht="18" customHeight="1">
      <c r="A43" s="42" t="s">
        <v>1</v>
      </c>
      <c r="B43" s="167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25" ht="15" customHeight="1">
      <c r="A44" s="40" t="s">
        <v>52</v>
      </c>
      <c r="B44" s="158" t="s">
        <v>41</v>
      </c>
      <c r="C44" s="159"/>
      <c r="D44" s="154"/>
      <c r="E44" s="155"/>
      <c r="F44" s="157"/>
      <c r="G44" s="154" t="s">
        <v>124</v>
      </c>
      <c r="H44" s="157"/>
      <c r="I44" s="154"/>
      <c r="J44" s="155"/>
      <c r="K44" s="156"/>
    </row>
    <row r="45" spans="1:25" ht="15" customHeight="1">
      <c r="A45" s="11" t="s">
        <v>13</v>
      </c>
      <c r="B45" s="162" t="s">
        <v>53</v>
      </c>
      <c r="C45" s="163"/>
      <c r="D45" s="164"/>
      <c r="E45" s="165"/>
      <c r="F45" s="165"/>
      <c r="G45" s="165"/>
      <c r="H45" s="165"/>
      <c r="I45" s="165"/>
      <c r="J45" s="165"/>
      <c r="K45" s="166"/>
    </row>
    <row r="46" spans="1:25">
      <c r="A46" s="32"/>
      <c r="B46" s="160"/>
      <c r="C46" s="161"/>
      <c r="D46" s="151"/>
      <c r="E46" s="152"/>
      <c r="F46" s="152"/>
      <c r="G46" s="152"/>
      <c r="H46" s="152"/>
      <c r="I46" s="152"/>
      <c r="J46" s="152"/>
      <c r="K46" s="153"/>
    </row>
    <row r="47" spans="1:25" ht="18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25" ht="18" customHeight="1">
      <c r="A48" s="172" t="s">
        <v>120</v>
      </c>
      <c r="B48" s="173"/>
      <c r="C48" s="78"/>
      <c r="D48" s="78"/>
      <c r="E48" s="78"/>
      <c r="F48" s="78"/>
      <c r="G48" s="78"/>
      <c r="H48" s="78"/>
      <c r="I48" s="78"/>
      <c r="J48" s="78"/>
      <c r="K48" s="94"/>
    </row>
    <row r="49" spans="1:11" ht="18" customHeight="1">
      <c r="A49" s="4" t="s">
        <v>119</v>
      </c>
      <c r="B49" s="77" t="s">
        <v>0</v>
      </c>
      <c r="C49" s="78"/>
      <c r="D49" s="78"/>
      <c r="E49" s="94"/>
      <c r="F49" s="77" t="s">
        <v>121</v>
      </c>
      <c r="G49" s="78"/>
      <c r="H49" s="94"/>
      <c r="I49" s="77" t="s">
        <v>122</v>
      </c>
      <c r="J49" s="78"/>
      <c r="K49" s="94"/>
    </row>
    <row r="50" spans="1:11" ht="18" customHeight="1">
      <c r="A50" s="70" t="e">
        <f>IF($G$3&lt;3,"-",A35+1)</f>
        <v>#VALUE!</v>
      </c>
      <c r="B50" s="28" t="s">
        <v>25</v>
      </c>
      <c r="C50" s="65" t="s">
        <v>66</v>
      </c>
      <c r="D50" s="65"/>
      <c r="E50" s="66"/>
      <c r="F50" s="7"/>
      <c r="G50" s="6" t="s">
        <v>10</v>
      </c>
      <c r="H50" s="8"/>
      <c r="I50" s="73"/>
      <c r="J50" s="65"/>
      <c r="K50" s="66"/>
    </row>
    <row r="51" spans="1:11" ht="18" customHeight="1">
      <c r="A51" s="71"/>
      <c r="B51" s="28" t="s">
        <v>25</v>
      </c>
      <c r="C51" s="65" t="s">
        <v>28</v>
      </c>
      <c r="D51" s="65"/>
      <c r="E51" s="66"/>
      <c r="F51" s="7"/>
      <c r="G51" s="6" t="s">
        <v>10</v>
      </c>
      <c r="H51" s="8"/>
      <c r="I51" s="73"/>
      <c r="J51" s="65"/>
      <c r="K51" s="66"/>
    </row>
    <row r="52" spans="1:11" ht="18" customHeight="1">
      <c r="A52" s="71"/>
      <c r="B52" s="28" t="s">
        <v>25</v>
      </c>
      <c r="C52" s="43" t="s">
        <v>77</v>
      </c>
      <c r="D52" s="43"/>
      <c r="E52" s="52" t="s">
        <v>76</v>
      </c>
      <c r="F52" s="7"/>
      <c r="G52" s="6" t="s">
        <v>10</v>
      </c>
      <c r="H52" s="8"/>
      <c r="I52" s="73"/>
      <c r="J52" s="65"/>
      <c r="K52" s="66"/>
    </row>
    <row r="53" spans="1:11" ht="18" customHeight="1">
      <c r="A53" s="71"/>
      <c r="B53" s="28" t="s">
        <v>25</v>
      </c>
      <c r="C53" s="43" t="s">
        <v>78</v>
      </c>
      <c r="D53" s="43"/>
      <c r="E53" s="52" t="s">
        <v>76</v>
      </c>
      <c r="F53" s="7"/>
      <c r="G53" s="6" t="s">
        <v>10</v>
      </c>
      <c r="H53" s="8"/>
      <c r="I53" s="73"/>
      <c r="J53" s="65"/>
      <c r="K53" s="66"/>
    </row>
    <row r="54" spans="1:11" ht="18" customHeight="1">
      <c r="A54" s="71"/>
      <c r="B54" s="28" t="s">
        <v>25</v>
      </c>
      <c r="C54" s="43" t="s">
        <v>79</v>
      </c>
      <c r="D54" s="43"/>
      <c r="E54" s="52" t="s">
        <v>76</v>
      </c>
      <c r="F54" s="7"/>
      <c r="G54" s="6" t="s">
        <v>10</v>
      </c>
      <c r="H54" s="8"/>
      <c r="I54" s="73"/>
      <c r="J54" s="65"/>
      <c r="K54" s="66"/>
    </row>
    <row r="55" spans="1:11" ht="18" customHeight="1">
      <c r="A55" s="71"/>
      <c r="B55" s="28" t="s">
        <v>25</v>
      </c>
      <c r="C55" s="170" t="s">
        <v>80</v>
      </c>
      <c r="D55" s="171"/>
      <c r="E55" s="53" t="s">
        <v>76</v>
      </c>
      <c r="F55" s="7"/>
      <c r="G55" s="6" t="s">
        <v>10</v>
      </c>
      <c r="H55" s="8"/>
      <c r="I55" s="73"/>
      <c r="J55" s="65"/>
      <c r="K55" s="66"/>
    </row>
    <row r="56" spans="1:11" ht="18" customHeight="1">
      <c r="A56" s="71"/>
      <c r="B56" s="28" t="s">
        <v>25</v>
      </c>
      <c r="C56" s="65" t="s">
        <v>33</v>
      </c>
      <c r="D56" s="65"/>
      <c r="E56" s="66"/>
      <c r="F56" s="7"/>
      <c r="G56" s="6" t="s">
        <v>10</v>
      </c>
      <c r="H56" s="8"/>
      <c r="I56" s="67"/>
      <c r="J56" s="68"/>
      <c r="K56" s="69"/>
    </row>
    <row r="57" spans="1:11" ht="18" customHeight="1">
      <c r="A57" s="72"/>
      <c r="B57" s="29" t="s">
        <v>25</v>
      </c>
      <c r="C57" s="65" t="s">
        <v>93</v>
      </c>
      <c r="D57" s="65"/>
      <c r="E57" s="66"/>
      <c r="F57" s="7"/>
      <c r="G57" s="6" t="s">
        <v>10</v>
      </c>
      <c r="H57" s="8"/>
      <c r="I57" s="67"/>
      <c r="J57" s="68"/>
      <c r="K57" s="69"/>
    </row>
    <row r="58" spans="1:11" ht="18" customHeight="1">
      <c r="A58" s="70" t="e">
        <f>IF($G$3&lt;4,"-",A50+1)</f>
        <v>#VALUE!</v>
      </c>
      <c r="B58" s="28" t="s">
        <v>25</v>
      </c>
      <c r="C58" s="65" t="s">
        <v>66</v>
      </c>
      <c r="D58" s="65"/>
      <c r="E58" s="66"/>
      <c r="F58" s="7"/>
      <c r="G58" s="6" t="s">
        <v>10</v>
      </c>
      <c r="H58" s="8"/>
      <c r="I58" s="73"/>
      <c r="J58" s="65"/>
      <c r="K58" s="66"/>
    </row>
    <row r="59" spans="1:11" ht="18" customHeight="1">
      <c r="A59" s="71"/>
      <c r="B59" s="28" t="s">
        <v>25</v>
      </c>
      <c r="C59" s="65" t="s">
        <v>28</v>
      </c>
      <c r="D59" s="65"/>
      <c r="E59" s="66"/>
      <c r="F59" s="7"/>
      <c r="G59" s="6" t="s">
        <v>10</v>
      </c>
      <c r="H59" s="8"/>
      <c r="I59" s="73"/>
      <c r="J59" s="65"/>
      <c r="K59" s="66"/>
    </row>
    <row r="60" spans="1:11" ht="18" customHeight="1">
      <c r="A60" s="71"/>
      <c r="B60" s="28" t="s">
        <v>25</v>
      </c>
      <c r="C60" s="43" t="s">
        <v>77</v>
      </c>
      <c r="D60" s="43"/>
      <c r="E60" s="52" t="s">
        <v>76</v>
      </c>
      <c r="F60" s="7"/>
      <c r="G60" s="6" t="s">
        <v>10</v>
      </c>
      <c r="H60" s="8"/>
      <c r="I60" s="73"/>
      <c r="J60" s="65"/>
      <c r="K60" s="66"/>
    </row>
    <row r="61" spans="1:11" ht="18" customHeight="1">
      <c r="A61" s="71"/>
      <c r="B61" s="28" t="s">
        <v>25</v>
      </c>
      <c r="C61" s="43" t="s">
        <v>78</v>
      </c>
      <c r="D61" s="43"/>
      <c r="E61" s="52" t="s">
        <v>76</v>
      </c>
      <c r="F61" s="7"/>
      <c r="G61" s="6" t="s">
        <v>10</v>
      </c>
      <c r="H61" s="8"/>
      <c r="I61" s="73"/>
      <c r="J61" s="65"/>
      <c r="K61" s="66"/>
    </row>
    <row r="62" spans="1:11" ht="18" customHeight="1">
      <c r="A62" s="71"/>
      <c r="B62" s="28" t="s">
        <v>25</v>
      </c>
      <c r="C62" s="43" t="s">
        <v>79</v>
      </c>
      <c r="D62" s="43"/>
      <c r="E62" s="52" t="s">
        <v>76</v>
      </c>
      <c r="F62" s="7"/>
      <c r="G62" s="6" t="s">
        <v>10</v>
      </c>
      <c r="H62" s="8"/>
      <c r="I62" s="73"/>
      <c r="J62" s="65"/>
      <c r="K62" s="66"/>
    </row>
    <row r="63" spans="1:11" ht="18" customHeight="1">
      <c r="A63" s="71"/>
      <c r="B63" s="28" t="s">
        <v>25</v>
      </c>
      <c r="C63" s="170" t="s">
        <v>80</v>
      </c>
      <c r="D63" s="171"/>
      <c r="E63" s="53" t="s">
        <v>76</v>
      </c>
      <c r="F63" s="7"/>
      <c r="G63" s="6" t="s">
        <v>10</v>
      </c>
      <c r="H63" s="8"/>
      <c r="I63" s="73"/>
      <c r="J63" s="65"/>
      <c r="K63" s="66"/>
    </row>
    <row r="64" spans="1:11" ht="18" customHeight="1">
      <c r="A64" s="71"/>
      <c r="B64" s="28" t="s">
        <v>25</v>
      </c>
      <c r="C64" s="65" t="s">
        <v>33</v>
      </c>
      <c r="D64" s="65"/>
      <c r="E64" s="66"/>
      <c r="F64" s="7"/>
      <c r="G64" s="6" t="s">
        <v>10</v>
      </c>
      <c r="H64" s="8"/>
      <c r="I64" s="67"/>
      <c r="J64" s="68"/>
      <c r="K64" s="69"/>
    </row>
    <row r="65" spans="1:11" ht="18" customHeight="1">
      <c r="A65" s="72"/>
      <c r="B65" s="29" t="s">
        <v>25</v>
      </c>
      <c r="C65" s="65" t="s">
        <v>93</v>
      </c>
      <c r="D65" s="65"/>
      <c r="E65" s="66"/>
      <c r="F65" s="7"/>
      <c r="G65" s="6" t="s">
        <v>10</v>
      </c>
      <c r="H65" s="8"/>
      <c r="I65" s="67"/>
      <c r="J65" s="68"/>
      <c r="K65" s="69"/>
    </row>
    <row r="66" spans="1:11" ht="18" customHeight="1">
      <c r="A66" s="70" t="e">
        <f>IF($G$3&lt;5,"-",A58+1)</f>
        <v>#VALUE!</v>
      </c>
      <c r="B66" s="28" t="s">
        <v>25</v>
      </c>
      <c r="C66" s="65" t="s">
        <v>66</v>
      </c>
      <c r="D66" s="65"/>
      <c r="E66" s="66"/>
      <c r="F66" s="7"/>
      <c r="G66" s="6" t="s">
        <v>10</v>
      </c>
      <c r="H66" s="8"/>
      <c r="I66" s="73"/>
      <c r="J66" s="65"/>
      <c r="K66" s="66"/>
    </row>
    <row r="67" spans="1:11" ht="18" customHeight="1">
      <c r="A67" s="71"/>
      <c r="B67" s="28" t="s">
        <v>25</v>
      </c>
      <c r="C67" s="65" t="s">
        <v>28</v>
      </c>
      <c r="D67" s="65"/>
      <c r="E67" s="66"/>
      <c r="F67" s="7"/>
      <c r="G67" s="6" t="s">
        <v>10</v>
      </c>
      <c r="H67" s="8"/>
      <c r="I67" s="73"/>
      <c r="J67" s="65"/>
      <c r="K67" s="66"/>
    </row>
    <row r="68" spans="1:11" ht="18" customHeight="1">
      <c r="A68" s="71"/>
      <c r="B68" s="28" t="s">
        <v>25</v>
      </c>
      <c r="C68" s="43" t="s">
        <v>77</v>
      </c>
      <c r="D68" s="43"/>
      <c r="E68" s="52" t="s">
        <v>76</v>
      </c>
      <c r="F68" s="7"/>
      <c r="G68" s="6" t="s">
        <v>10</v>
      </c>
      <c r="H68" s="8"/>
      <c r="I68" s="73"/>
      <c r="J68" s="65"/>
      <c r="K68" s="66"/>
    </row>
    <row r="69" spans="1:11" ht="18" customHeight="1">
      <c r="A69" s="71"/>
      <c r="B69" s="28" t="s">
        <v>25</v>
      </c>
      <c r="C69" s="43" t="s">
        <v>78</v>
      </c>
      <c r="D69" s="43"/>
      <c r="E69" s="52" t="s">
        <v>76</v>
      </c>
      <c r="F69" s="7"/>
      <c r="G69" s="6" t="s">
        <v>10</v>
      </c>
      <c r="H69" s="8"/>
      <c r="I69" s="73"/>
      <c r="J69" s="65"/>
      <c r="K69" s="66"/>
    </row>
    <row r="70" spans="1:11" ht="18" customHeight="1">
      <c r="A70" s="71"/>
      <c r="B70" s="28" t="s">
        <v>25</v>
      </c>
      <c r="C70" s="43" t="s">
        <v>79</v>
      </c>
      <c r="D70" s="43"/>
      <c r="E70" s="52" t="s">
        <v>76</v>
      </c>
      <c r="F70" s="7"/>
      <c r="G70" s="6" t="s">
        <v>10</v>
      </c>
      <c r="H70" s="8"/>
      <c r="I70" s="73"/>
      <c r="J70" s="65"/>
      <c r="K70" s="66"/>
    </row>
    <row r="71" spans="1:11" ht="18" customHeight="1">
      <c r="A71" s="71"/>
      <c r="B71" s="28" t="s">
        <v>25</v>
      </c>
      <c r="C71" s="170" t="s">
        <v>80</v>
      </c>
      <c r="D71" s="171"/>
      <c r="E71" s="53" t="s">
        <v>76</v>
      </c>
      <c r="F71" s="7"/>
      <c r="G71" s="6" t="s">
        <v>10</v>
      </c>
      <c r="H71" s="8"/>
      <c r="I71" s="73"/>
      <c r="J71" s="65"/>
      <c r="K71" s="66"/>
    </row>
    <row r="72" spans="1:11" ht="18" customHeight="1">
      <c r="A72" s="71"/>
      <c r="B72" s="28" t="s">
        <v>25</v>
      </c>
      <c r="C72" s="65" t="s">
        <v>33</v>
      </c>
      <c r="D72" s="65"/>
      <c r="E72" s="66"/>
      <c r="F72" s="7"/>
      <c r="G72" s="6" t="s">
        <v>10</v>
      </c>
      <c r="H72" s="8"/>
      <c r="I72" s="67"/>
      <c r="J72" s="68"/>
      <c r="K72" s="69"/>
    </row>
    <row r="73" spans="1:11" ht="18" customHeight="1">
      <c r="A73" s="72"/>
      <c r="B73" s="29" t="s">
        <v>25</v>
      </c>
      <c r="C73" s="65" t="s">
        <v>93</v>
      </c>
      <c r="D73" s="65"/>
      <c r="E73" s="66"/>
      <c r="F73" s="7"/>
      <c r="G73" s="6" t="s">
        <v>10</v>
      </c>
      <c r="H73" s="8"/>
      <c r="I73" s="67"/>
      <c r="J73" s="68"/>
      <c r="K73" s="69"/>
    </row>
    <row r="74" spans="1:11" ht="18" customHeight="1">
      <c r="A74" s="70" t="e">
        <f>IF($G$3&lt;6,"-",A66+1)</f>
        <v>#VALUE!</v>
      </c>
      <c r="B74" s="28" t="s">
        <v>25</v>
      </c>
      <c r="C74" s="65" t="s">
        <v>66</v>
      </c>
      <c r="D74" s="65"/>
      <c r="E74" s="66"/>
      <c r="F74" s="7"/>
      <c r="G74" s="6" t="s">
        <v>10</v>
      </c>
      <c r="H74" s="8"/>
      <c r="I74" s="73"/>
      <c r="J74" s="65"/>
      <c r="K74" s="66"/>
    </row>
    <row r="75" spans="1:11" ht="18" customHeight="1">
      <c r="A75" s="71"/>
      <c r="B75" s="28" t="s">
        <v>25</v>
      </c>
      <c r="C75" s="65" t="s">
        <v>28</v>
      </c>
      <c r="D75" s="65"/>
      <c r="E75" s="66"/>
      <c r="F75" s="7"/>
      <c r="G75" s="6" t="s">
        <v>10</v>
      </c>
      <c r="H75" s="8"/>
      <c r="I75" s="73"/>
      <c r="J75" s="65"/>
      <c r="K75" s="66"/>
    </row>
    <row r="76" spans="1:11" ht="18" customHeight="1">
      <c r="A76" s="71"/>
      <c r="B76" s="28" t="s">
        <v>25</v>
      </c>
      <c r="C76" s="43" t="s">
        <v>77</v>
      </c>
      <c r="D76" s="43"/>
      <c r="E76" s="52" t="s">
        <v>76</v>
      </c>
      <c r="F76" s="7"/>
      <c r="G76" s="6" t="s">
        <v>10</v>
      </c>
      <c r="H76" s="8"/>
      <c r="I76" s="73"/>
      <c r="J76" s="65"/>
      <c r="K76" s="66"/>
    </row>
    <row r="77" spans="1:11" ht="18" customHeight="1">
      <c r="A77" s="71"/>
      <c r="B77" s="28" t="s">
        <v>25</v>
      </c>
      <c r="C77" s="43" t="s">
        <v>78</v>
      </c>
      <c r="D77" s="43"/>
      <c r="E77" s="52" t="s">
        <v>76</v>
      </c>
      <c r="F77" s="7"/>
      <c r="G77" s="6" t="s">
        <v>10</v>
      </c>
      <c r="H77" s="8"/>
      <c r="I77" s="73"/>
      <c r="J77" s="65"/>
      <c r="K77" s="66"/>
    </row>
    <row r="78" spans="1:11" ht="18" customHeight="1">
      <c r="A78" s="71"/>
      <c r="B78" s="28" t="s">
        <v>25</v>
      </c>
      <c r="C78" s="43" t="s">
        <v>79</v>
      </c>
      <c r="D78" s="43"/>
      <c r="E78" s="52" t="s">
        <v>76</v>
      </c>
      <c r="F78" s="7"/>
      <c r="G78" s="6" t="s">
        <v>10</v>
      </c>
      <c r="H78" s="8"/>
      <c r="I78" s="73"/>
      <c r="J78" s="65"/>
      <c r="K78" s="66"/>
    </row>
    <row r="79" spans="1:11" ht="18" customHeight="1">
      <c r="A79" s="71"/>
      <c r="B79" s="28" t="s">
        <v>25</v>
      </c>
      <c r="C79" s="170" t="s">
        <v>80</v>
      </c>
      <c r="D79" s="171"/>
      <c r="E79" s="53" t="s">
        <v>76</v>
      </c>
      <c r="F79" s="7"/>
      <c r="G79" s="6" t="s">
        <v>10</v>
      </c>
      <c r="H79" s="8"/>
      <c r="I79" s="73"/>
      <c r="J79" s="65"/>
      <c r="K79" s="66"/>
    </row>
    <row r="80" spans="1:11" ht="18" customHeight="1">
      <c r="A80" s="71"/>
      <c r="B80" s="28" t="s">
        <v>25</v>
      </c>
      <c r="C80" s="65" t="s">
        <v>33</v>
      </c>
      <c r="D80" s="65"/>
      <c r="E80" s="66"/>
      <c r="F80" s="7"/>
      <c r="G80" s="6" t="s">
        <v>10</v>
      </c>
      <c r="H80" s="8"/>
      <c r="I80" s="67"/>
      <c r="J80" s="68"/>
      <c r="K80" s="69"/>
    </row>
    <row r="81" spans="1:11" ht="18" customHeight="1">
      <c r="A81" s="72"/>
      <c r="B81" s="29" t="s">
        <v>25</v>
      </c>
      <c r="C81" s="65" t="s">
        <v>93</v>
      </c>
      <c r="D81" s="65"/>
      <c r="E81" s="66"/>
      <c r="F81" s="7"/>
      <c r="G81" s="6" t="s">
        <v>10</v>
      </c>
      <c r="H81" s="8"/>
      <c r="I81" s="67"/>
      <c r="J81" s="68"/>
      <c r="K81" s="69"/>
    </row>
    <row r="82" spans="1:11" ht="18" customHeight="1">
      <c r="A82" s="70" t="e">
        <f>IF($G$3&lt;7,"-",A74+1)</f>
        <v>#VALUE!</v>
      </c>
      <c r="B82" s="28" t="s">
        <v>25</v>
      </c>
      <c r="C82" s="65" t="s">
        <v>66</v>
      </c>
      <c r="D82" s="65"/>
      <c r="E82" s="66"/>
      <c r="F82" s="7"/>
      <c r="G82" s="6" t="s">
        <v>10</v>
      </c>
      <c r="H82" s="8"/>
      <c r="I82" s="73"/>
      <c r="J82" s="65"/>
      <c r="K82" s="66"/>
    </row>
    <row r="83" spans="1:11" ht="18" customHeight="1">
      <c r="A83" s="71"/>
      <c r="B83" s="28" t="s">
        <v>25</v>
      </c>
      <c r="C83" s="65" t="s">
        <v>28</v>
      </c>
      <c r="D83" s="65"/>
      <c r="E83" s="66"/>
      <c r="F83" s="7"/>
      <c r="G83" s="6" t="s">
        <v>10</v>
      </c>
      <c r="H83" s="8"/>
      <c r="I83" s="73"/>
      <c r="J83" s="65"/>
      <c r="K83" s="66"/>
    </row>
    <row r="84" spans="1:11" ht="18" customHeight="1">
      <c r="A84" s="71"/>
      <c r="B84" s="28" t="s">
        <v>25</v>
      </c>
      <c r="C84" s="43" t="s">
        <v>77</v>
      </c>
      <c r="D84" s="43"/>
      <c r="E84" s="52" t="s">
        <v>76</v>
      </c>
      <c r="F84" s="7"/>
      <c r="G84" s="6" t="s">
        <v>10</v>
      </c>
      <c r="H84" s="8"/>
      <c r="I84" s="73"/>
      <c r="J84" s="65"/>
      <c r="K84" s="66"/>
    </row>
    <row r="85" spans="1:11" ht="18" customHeight="1">
      <c r="A85" s="71"/>
      <c r="B85" s="28" t="s">
        <v>25</v>
      </c>
      <c r="C85" s="43" t="s">
        <v>78</v>
      </c>
      <c r="D85" s="43"/>
      <c r="E85" s="52" t="s">
        <v>76</v>
      </c>
      <c r="F85" s="7"/>
      <c r="G85" s="6" t="s">
        <v>10</v>
      </c>
      <c r="H85" s="8"/>
      <c r="I85" s="73"/>
      <c r="J85" s="65"/>
      <c r="K85" s="66"/>
    </row>
    <row r="86" spans="1:11" ht="18" customHeight="1">
      <c r="A86" s="71"/>
      <c r="B86" s="28" t="s">
        <v>25</v>
      </c>
      <c r="C86" s="43" t="s">
        <v>79</v>
      </c>
      <c r="D86" s="43"/>
      <c r="E86" s="52" t="s">
        <v>76</v>
      </c>
      <c r="F86" s="7"/>
      <c r="G86" s="6" t="s">
        <v>10</v>
      </c>
      <c r="H86" s="8"/>
      <c r="I86" s="73"/>
      <c r="J86" s="65"/>
      <c r="K86" s="66"/>
    </row>
    <row r="87" spans="1:11" ht="18" customHeight="1">
      <c r="A87" s="71"/>
      <c r="B87" s="28" t="s">
        <v>25</v>
      </c>
      <c r="C87" s="170" t="s">
        <v>80</v>
      </c>
      <c r="D87" s="171"/>
      <c r="E87" s="53" t="s">
        <v>76</v>
      </c>
      <c r="F87" s="7"/>
      <c r="G87" s="6" t="s">
        <v>10</v>
      </c>
      <c r="H87" s="8"/>
      <c r="I87" s="73"/>
      <c r="J87" s="65"/>
      <c r="K87" s="66"/>
    </row>
    <row r="88" spans="1:11" ht="18" customHeight="1">
      <c r="A88" s="71"/>
      <c r="B88" s="28" t="s">
        <v>25</v>
      </c>
      <c r="C88" s="65" t="s">
        <v>33</v>
      </c>
      <c r="D88" s="65"/>
      <c r="E88" s="66"/>
      <c r="F88" s="7"/>
      <c r="G88" s="6" t="s">
        <v>10</v>
      </c>
      <c r="H88" s="8"/>
      <c r="I88" s="67"/>
      <c r="J88" s="68"/>
      <c r="K88" s="69"/>
    </row>
    <row r="89" spans="1:11" ht="18" customHeight="1">
      <c r="A89" s="72"/>
      <c r="B89" s="29" t="s">
        <v>25</v>
      </c>
      <c r="C89" s="65" t="s">
        <v>93</v>
      </c>
      <c r="D89" s="65"/>
      <c r="E89" s="66"/>
      <c r="F89" s="7"/>
      <c r="G89" s="6" t="s">
        <v>10</v>
      </c>
      <c r="H89" s="8"/>
      <c r="I89" s="67"/>
      <c r="J89" s="68"/>
      <c r="K89" s="69"/>
    </row>
    <row r="91" spans="1:11" ht="18" customHeight="1"/>
    <row r="92" spans="1:11" ht="18" customHeight="1">
      <c r="B92" s="25"/>
    </row>
    <row r="93" spans="1:11">
      <c r="B93" s="25"/>
    </row>
  </sheetData>
  <mergeCells count="171">
    <mergeCell ref="I86:K86"/>
    <mergeCell ref="I87:K87"/>
    <mergeCell ref="I88:K88"/>
    <mergeCell ref="I63:K63"/>
    <mergeCell ref="B45:C45"/>
    <mergeCell ref="D45:K45"/>
    <mergeCell ref="A35:A41"/>
    <mergeCell ref="B18:E18"/>
    <mergeCell ref="B49:E49"/>
    <mergeCell ref="C41:E41"/>
    <mergeCell ref="B43:K43"/>
    <mergeCell ref="I49:K49"/>
    <mergeCell ref="C32:D32"/>
    <mergeCell ref="C40:D40"/>
    <mergeCell ref="C55:D55"/>
    <mergeCell ref="C63:D63"/>
    <mergeCell ref="C71:D71"/>
    <mergeCell ref="C79:D79"/>
    <mergeCell ref="C87:D87"/>
    <mergeCell ref="C24:D24"/>
    <mergeCell ref="C50:E50"/>
    <mergeCell ref="C51:E51"/>
    <mergeCell ref="A48:K48"/>
    <mergeCell ref="C64:E64"/>
    <mergeCell ref="I79:K79"/>
    <mergeCell ref="I80:K80"/>
    <mergeCell ref="I82:K82"/>
    <mergeCell ref="I83:K83"/>
    <mergeCell ref="I84:K84"/>
    <mergeCell ref="I85:K85"/>
    <mergeCell ref="C66:E66"/>
    <mergeCell ref="C67:E67"/>
    <mergeCell ref="I71:K71"/>
    <mergeCell ref="I72:K72"/>
    <mergeCell ref="C27:E27"/>
    <mergeCell ref="C28:E28"/>
    <mergeCell ref="C33:E33"/>
    <mergeCell ref="C35:E35"/>
    <mergeCell ref="C36:E36"/>
    <mergeCell ref="I32:K32"/>
    <mergeCell ref="I33:K33"/>
    <mergeCell ref="I35:K35"/>
    <mergeCell ref="I36:K36"/>
    <mergeCell ref="I29:K29"/>
    <mergeCell ref="I30:K30"/>
    <mergeCell ref="I31:K31"/>
    <mergeCell ref="I28:K28"/>
    <mergeCell ref="D46:K46"/>
    <mergeCell ref="I44:K44"/>
    <mergeCell ref="D44:F44"/>
    <mergeCell ref="B44:C44"/>
    <mergeCell ref="C72:E72"/>
    <mergeCell ref="C74:E74"/>
    <mergeCell ref="C75:E75"/>
    <mergeCell ref="B46:C46"/>
    <mergeCell ref="G44:H44"/>
    <mergeCell ref="I75:K75"/>
    <mergeCell ref="F49:H49"/>
    <mergeCell ref="C56:E56"/>
    <mergeCell ref="C58:E58"/>
    <mergeCell ref="C59:E59"/>
    <mergeCell ref="I50:K50"/>
    <mergeCell ref="I51:K51"/>
    <mergeCell ref="I52:K52"/>
    <mergeCell ref="I54:K54"/>
    <mergeCell ref="I55:K55"/>
    <mergeCell ref="I56:K56"/>
    <mergeCell ref="I62:K62"/>
    <mergeCell ref="I37:K37"/>
    <mergeCell ref="I38:K38"/>
    <mergeCell ref="I39:K39"/>
    <mergeCell ref="I40:K40"/>
    <mergeCell ref="I41:K41"/>
    <mergeCell ref="I20:K20"/>
    <mergeCell ref="I21:K21"/>
    <mergeCell ref="I22:K22"/>
    <mergeCell ref="I23:K23"/>
    <mergeCell ref="I24:K24"/>
    <mergeCell ref="I25:K25"/>
    <mergeCell ref="I27:K27"/>
    <mergeCell ref="J1:K1"/>
    <mergeCell ref="B2:K2"/>
    <mergeCell ref="B3:C3"/>
    <mergeCell ref="E3:F3"/>
    <mergeCell ref="D4:F4"/>
    <mergeCell ref="D9:K9"/>
    <mergeCell ref="D10:K10"/>
    <mergeCell ref="D11:K11"/>
    <mergeCell ref="H1:I1"/>
    <mergeCell ref="I3:K3"/>
    <mergeCell ref="I4:J4"/>
    <mergeCell ref="D7:K7"/>
    <mergeCell ref="B8:C8"/>
    <mergeCell ref="G8:H8"/>
    <mergeCell ref="I8:K8"/>
    <mergeCell ref="B5:C5"/>
    <mergeCell ref="D5:K5"/>
    <mergeCell ref="B6:C6"/>
    <mergeCell ref="D6:K6"/>
    <mergeCell ref="B7:C7"/>
    <mergeCell ref="D8:F8"/>
    <mergeCell ref="B4:C4"/>
    <mergeCell ref="G4:H4"/>
    <mergeCell ref="A1:G1"/>
    <mergeCell ref="A5:A8"/>
    <mergeCell ref="B9:C9"/>
    <mergeCell ref="B10:C10"/>
    <mergeCell ref="B11:C11"/>
    <mergeCell ref="I18:K18"/>
    <mergeCell ref="I19:K19"/>
    <mergeCell ref="G12:H12"/>
    <mergeCell ref="A19:A25"/>
    <mergeCell ref="B12:C12"/>
    <mergeCell ref="C20:E20"/>
    <mergeCell ref="C25:E25"/>
    <mergeCell ref="A9:A12"/>
    <mergeCell ref="I12:K12"/>
    <mergeCell ref="C19:E19"/>
    <mergeCell ref="F18:H18"/>
    <mergeCell ref="A17:E17"/>
    <mergeCell ref="D12:F12"/>
    <mergeCell ref="D13:G13"/>
    <mergeCell ref="H13:I13"/>
    <mergeCell ref="A50:A57"/>
    <mergeCell ref="A74:A81"/>
    <mergeCell ref="B13:C13"/>
    <mergeCell ref="J13:K13"/>
    <mergeCell ref="D15:G15"/>
    <mergeCell ref="I15:K15"/>
    <mergeCell ref="C57:E57"/>
    <mergeCell ref="I57:K57"/>
    <mergeCell ref="C34:E34"/>
    <mergeCell ref="I34:K34"/>
    <mergeCell ref="C26:E26"/>
    <mergeCell ref="I26:K26"/>
    <mergeCell ref="A14:C14"/>
    <mergeCell ref="A15:C15"/>
    <mergeCell ref="D14:G14"/>
    <mergeCell ref="C42:E42"/>
    <mergeCell ref="I42:K42"/>
    <mergeCell ref="I74:K74"/>
    <mergeCell ref="I61:K61"/>
    <mergeCell ref="I53:K53"/>
    <mergeCell ref="I64:K64"/>
    <mergeCell ref="I66:K66"/>
    <mergeCell ref="I67:K67"/>
    <mergeCell ref="I14:K14"/>
    <mergeCell ref="C89:E89"/>
    <mergeCell ref="I89:K89"/>
    <mergeCell ref="A82:A89"/>
    <mergeCell ref="C65:E65"/>
    <mergeCell ref="I65:K65"/>
    <mergeCell ref="C73:E73"/>
    <mergeCell ref="I73:K73"/>
    <mergeCell ref="C81:E81"/>
    <mergeCell ref="I81:K81"/>
    <mergeCell ref="A58:A65"/>
    <mergeCell ref="A66:A73"/>
    <mergeCell ref="I68:K68"/>
    <mergeCell ref="I69:K69"/>
    <mergeCell ref="I70:K70"/>
    <mergeCell ref="I58:K58"/>
    <mergeCell ref="I59:K59"/>
    <mergeCell ref="I60:K60"/>
    <mergeCell ref="C80:E80"/>
    <mergeCell ref="C82:E82"/>
    <mergeCell ref="C83:E83"/>
    <mergeCell ref="C88:E88"/>
    <mergeCell ref="I76:K76"/>
    <mergeCell ref="I77:K77"/>
    <mergeCell ref="I78:K78"/>
  </mergeCells>
  <phoneticPr fontId="1"/>
  <conditionalFormatting sqref="A34:A42 A50 A66 A58 A74 A82">
    <cfRule type="cellIs" dxfId="5" priority="9" operator="equal">
      <formula>"-"</formula>
    </cfRule>
  </conditionalFormatting>
  <conditionalFormatting sqref="B3:C3">
    <cfRule type="cellIs" dxfId="4" priority="5" operator="lessThan">
      <formula>TODAY()+360</formula>
    </cfRule>
  </conditionalFormatting>
  <conditionalFormatting sqref="E3:F3">
    <cfRule type="cellIs" dxfId="3" priority="4" operator="lessThan">
      <formula>$B$3</formula>
    </cfRule>
  </conditionalFormatting>
  <conditionalFormatting sqref="A34:A42 A50 A66 A58 A74 A82">
    <cfRule type="expression" dxfId="2" priority="3">
      <formula>ISERROR(A34)</formula>
    </cfRule>
  </conditionalFormatting>
  <conditionalFormatting sqref="A26">
    <cfRule type="cellIs" dxfId="1" priority="2" operator="equal">
      <formula>"-"</formula>
    </cfRule>
  </conditionalFormatting>
  <conditionalFormatting sqref="A26">
    <cfRule type="expression" dxfId="0" priority="1">
      <formula>ISERROR(A26)</formula>
    </cfRule>
  </conditionalFormatting>
  <dataValidations disablePrompts="1" count="8">
    <dataValidation type="list" allowBlank="1" showInputMessage="1" showErrorMessage="1" sqref="B50:B89 B19:B42 G17" xr:uid="{4A9FE4C5-E003-41EC-9BBF-8EA9CEFD1575}">
      <formula1>"□,☑"</formula1>
    </dataValidation>
    <dataValidation imeMode="disabled" allowBlank="1" showInputMessage="1" showErrorMessage="1" sqref="A66 A50 A58 A82 A74" xr:uid="{C3A9AE32-D8F3-4ADF-A7B9-293E66CE0804}"/>
    <dataValidation type="list" allowBlank="1" showInputMessage="1" sqref="F27 F35 F50 F58 F66 F74 F82" xr:uid="{B433B18D-F8A4-4471-8245-3BD2D504F53A}">
      <formula1>$T$25:$T$32</formula1>
    </dataValidation>
    <dataValidation type="list" allowBlank="1" showInputMessage="1" sqref="H27 H35 H50 H58 H66 H74 H82" xr:uid="{2AB8BA1C-04C7-4CCD-B09B-902A84B2A749}">
      <formula1>$T$29:$T$33</formula1>
    </dataValidation>
    <dataValidation type="list" allowBlank="1" showInputMessage="1" sqref="F26 F28:F34 F51:F57 F59:F65 F67:F73 F75:F81 F36:F42 F83:F89" xr:uid="{B47BE9BF-BB20-48FE-B69F-5CC89C6EC37A}">
      <formula1>$U$25:$U$32</formula1>
    </dataValidation>
    <dataValidation type="list" allowBlank="1" showInputMessage="1" sqref="H26 H28:H34 H51:H57 H59:H65 H67:H73 H75:H81 H36:H42 H83:H89" xr:uid="{3533017F-A0CB-4454-B822-1FBCCB673CDE}">
      <formula1>$U$29:$U$33</formula1>
    </dataValidation>
    <dataValidation type="list" allowBlank="1" showInputMessage="1" sqref="E29:E31 E37:E39 E52:E54 E60:E62 E68:E70 E76:E78 E84:E86 E21:E23" xr:uid="{531A0BA0-252E-4828-9099-08B8DB9361DF}">
      <formula1>$W$27:$W$31</formula1>
    </dataValidation>
    <dataValidation type="list" allowBlank="1" showInputMessage="1" showErrorMessage="1" sqref="E32 E40 E55 E63 E71 E79 E87 E24" xr:uid="{CF728007-EB75-45BA-AF2F-EA3971C899D7}">
      <formula1>$X$27:$X$33</formula1>
    </dataValidation>
  </dataValidations>
  <pageMargins left="0.7" right="0.53" top="0.57999999999999996" bottom="0.6875" header="0.3" footer="0.3"/>
  <pageSetup paperSize="9" scale="98" orientation="portrait" r:id="rId1"/>
  <headerFooter>
    <oddHeader>&amp;C&amp;"-,太字"&amp;12&amp;U広島国際会議場　大規模会議等事業計画書及びキャンセル申出書</oddHeader>
    <oddFooter>&amp;C&amp;10〒730-0811　広島市中区中島町1-5　広島国際会議場
e-mail：icch@pcf.city.hiroshima.jp  Fax：082-242-8010</oddFooter>
  </headerFooter>
  <rowBreaks count="1" manualBreakCount="1">
    <brk id="4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C2FA-C364-4E1E-897B-7BB5E72FE052}">
  <dimension ref="A1:K93"/>
  <sheetViews>
    <sheetView showGridLines="0" zoomScale="115" zoomScaleNormal="115" zoomScaleSheetLayoutView="115" workbookViewId="0">
      <selection activeCell="R14" sqref="R14"/>
    </sheetView>
  </sheetViews>
  <sheetFormatPr defaultRowHeight="13.5"/>
  <cols>
    <col min="1" max="1" width="18.5" customWidth="1"/>
    <col min="2" max="2" width="5.625" customWidth="1"/>
    <col min="3" max="3" width="9.625" customWidth="1"/>
    <col min="4" max="4" width="3.625" customWidth="1"/>
    <col min="5" max="5" width="9.625" customWidth="1"/>
    <col min="6" max="6" width="8.625" customWidth="1"/>
    <col min="7" max="7" width="4.625" customWidth="1"/>
    <col min="8" max="8" width="8.625" customWidth="1"/>
    <col min="9" max="9" width="4.625" customWidth="1"/>
    <col min="10" max="10" width="8.625" customWidth="1"/>
  </cols>
  <sheetData>
    <row r="1" spans="1:11" ht="21" customHeight="1">
      <c r="A1" s="188" t="s">
        <v>137</v>
      </c>
      <c r="B1" s="188"/>
      <c r="C1" s="188"/>
      <c r="D1" s="188"/>
      <c r="E1" s="188"/>
      <c r="F1" s="188"/>
      <c r="G1" s="188"/>
      <c r="H1" s="130" t="s">
        <v>123</v>
      </c>
      <c r="I1" s="131"/>
      <c r="J1" s="177" t="s">
        <v>36</v>
      </c>
      <c r="K1" s="178"/>
    </row>
    <row r="2" spans="1:11" ht="20.100000000000001" customHeight="1">
      <c r="A2" s="10" t="s">
        <v>18</v>
      </c>
      <c r="B2" s="117"/>
      <c r="C2" s="118"/>
      <c r="D2" s="118"/>
      <c r="E2" s="118"/>
      <c r="F2" s="118"/>
      <c r="G2" s="118"/>
      <c r="H2" s="118"/>
      <c r="I2" s="118"/>
      <c r="J2" s="118"/>
      <c r="K2" s="119"/>
    </row>
    <row r="3" spans="1:11" ht="20.100000000000001" customHeight="1">
      <c r="A3" s="10" t="s">
        <v>113</v>
      </c>
      <c r="B3" s="177" t="s">
        <v>35</v>
      </c>
      <c r="C3" s="179"/>
      <c r="D3" s="17" t="s">
        <v>20</v>
      </c>
      <c r="E3" s="179" t="s">
        <v>35</v>
      </c>
      <c r="F3" s="179"/>
      <c r="G3" s="15"/>
      <c r="H3" s="16" t="s">
        <v>15</v>
      </c>
      <c r="I3" s="35"/>
      <c r="J3" s="36"/>
      <c r="K3" s="37"/>
    </row>
    <row r="4" spans="1:11" ht="20.100000000000001" customHeight="1">
      <c r="A4" s="46" t="s">
        <v>89</v>
      </c>
      <c r="B4" s="9"/>
      <c r="C4" s="3" t="s">
        <v>90</v>
      </c>
      <c r="D4" s="114" t="s">
        <v>55</v>
      </c>
      <c r="E4" s="78"/>
      <c r="F4" s="79"/>
      <c r="G4" s="13"/>
      <c r="H4" s="16" t="s">
        <v>91</v>
      </c>
      <c r="I4" s="77" t="s">
        <v>21</v>
      </c>
      <c r="J4" s="78"/>
      <c r="K4" s="41"/>
    </row>
    <row r="5" spans="1:11" ht="20.100000000000001" customHeight="1">
      <c r="A5" s="88" t="s">
        <v>40</v>
      </c>
      <c r="B5" s="90" t="s">
        <v>114</v>
      </c>
      <c r="C5" s="91"/>
      <c r="D5" s="121"/>
      <c r="E5" s="122"/>
      <c r="F5" s="122"/>
      <c r="G5" s="122"/>
      <c r="H5" s="122"/>
      <c r="I5" s="122"/>
      <c r="J5" s="122"/>
      <c r="K5" s="123"/>
    </row>
    <row r="6" spans="1:11" ht="20.100000000000001" customHeight="1">
      <c r="A6" s="89"/>
      <c r="B6" s="92" t="s">
        <v>42</v>
      </c>
      <c r="C6" s="93"/>
      <c r="D6" s="180"/>
      <c r="E6" s="181"/>
      <c r="F6" s="181"/>
      <c r="G6" s="181"/>
      <c r="H6" s="181"/>
      <c r="I6" s="181"/>
      <c r="J6" s="181"/>
      <c r="K6" s="182"/>
    </row>
    <row r="7" spans="1:11" ht="20.100000000000001" customHeight="1">
      <c r="A7" s="89"/>
      <c r="B7" s="92" t="s">
        <v>115</v>
      </c>
      <c r="C7" s="93"/>
      <c r="D7" s="127"/>
      <c r="E7" s="128"/>
      <c r="F7" s="128"/>
      <c r="G7" s="128"/>
      <c r="H7" s="128"/>
      <c r="I7" s="128"/>
      <c r="J7" s="128"/>
      <c r="K7" s="129"/>
    </row>
    <row r="8" spans="1:11" ht="20.100000000000001" customHeight="1">
      <c r="A8" s="89"/>
      <c r="B8" s="135" t="s">
        <v>116</v>
      </c>
      <c r="C8" s="136"/>
      <c r="D8" s="142"/>
      <c r="E8" s="143"/>
      <c r="F8" s="144"/>
      <c r="G8" s="137" t="s">
        <v>22</v>
      </c>
      <c r="H8" s="138"/>
      <c r="I8" s="139"/>
      <c r="J8" s="140"/>
      <c r="K8" s="141"/>
    </row>
    <row r="9" spans="1:11" ht="20.100000000000001" customHeight="1">
      <c r="A9" s="88" t="s">
        <v>41</v>
      </c>
      <c r="B9" s="90" t="s">
        <v>117</v>
      </c>
      <c r="C9" s="91"/>
      <c r="D9" s="121"/>
      <c r="E9" s="122"/>
      <c r="F9" s="122"/>
      <c r="G9" s="122"/>
      <c r="H9" s="122"/>
      <c r="I9" s="122"/>
      <c r="J9" s="122"/>
      <c r="K9" s="123"/>
    </row>
    <row r="10" spans="1:11" ht="20.100000000000001" customHeight="1">
      <c r="A10" s="89"/>
      <c r="B10" s="92" t="s">
        <v>118</v>
      </c>
      <c r="C10" s="93"/>
      <c r="D10" s="180"/>
      <c r="E10" s="181"/>
      <c r="F10" s="181"/>
      <c r="G10" s="181"/>
      <c r="H10" s="181"/>
      <c r="I10" s="181"/>
      <c r="J10" s="181"/>
      <c r="K10" s="182"/>
    </row>
    <row r="11" spans="1:11" ht="20.100000000000001" customHeight="1">
      <c r="A11" s="89"/>
      <c r="B11" s="92" t="s">
        <v>115</v>
      </c>
      <c r="C11" s="93"/>
      <c r="D11" s="127"/>
      <c r="E11" s="128"/>
      <c r="F11" s="128"/>
      <c r="G11" s="128"/>
      <c r="H11" s="128"/>
      <c r="I11" s="128"/>
      <c r="J11" s="128"/>
      <c r="K11" s="129"/>
    </row>
    <row r="12" spans="1:11" ht="20.100000000000001" customHeight="1">
      <c r="A12" s="105"/>
      <c r="B12" s="103" t="s">
        <v>116</v>
      </c>
      <c r="C12" s="104"/>
      <c r="D12" s="111"/>
      <c r="E12" s="112"/>
      <c r="F12" s="113"/>
      <c r="G12" s="98" t="s">
        <v>22</v>
      </c>
      <c r="H12" s="99"/>
      <c r="I12" s="106"/>
      <c r="J12" s="107"/>
      <c r="K12" s="108"/>
    </row>
    <row r="13" spans="1:11" ht="20.100000000000001" customHeight="1">
      <c r="A13" s="23" t="s">
        <v>105</v>
      </c>
      <c r="B13" s="174" t="s">
        <v>135</v>
      </c>
      <c r="C13" s="175"/>
      <c r="D13" s="114" t="s">
        <v>134</v>
      </c>
      <c r="E13" s="78"/>
      <c r="F13" s="94"/>
      <c r="G13" s="77" t="s">
        <v>104</v>
      </c>
      <c r="H13" s="78"/>
      <c r="I13" s="94"/>
      <c r="J13" s="174" t="s">
        <v>136</v>
      </c>
      <c r="K13" s="186"/>
    </row>
    <row r="14" spans="1:11" ht="20.100000000000001" customHeight="1">
      <c r="A14" s="83" t="s">
        <v>98</v>
      </c>
      <c r="B14" s="84"/>
      <c r="C14" s="85"/>
      <c r="D14" s="86" t="s">
        <v>112</v>
      </c>
      <c r="E14" s="81"/>
      <c r="F14" s="81"/>
      <c r="G14" s="87"/>
      <c r="H14" s="63" t="s">
        <v>102</v>
      </c>
      <c r="I14" s="80"/>
      <c r="J14" s="81"/>
      <c r="K14" s="82"/>
    </row>
    <row r="15" spans="1:11" ht="19.5" customHeight="1">
      <c r="A15" s="83" t="s">
        <v>99</v>
      </c>
      <c r="B15" s="84"/>
      <c r="C15" s="85"/>
      <c r="D15" s="77" t="s">
        <v>101</v>
      </c>
      <c r="E15" s="78"/>
      <c r="F15" s="78"/>
      <c r="G15" s="79"/>
      <c r="H15" s="64" t="s">
        <v>103</v>
      </c>
      <c r="I15" s="80"/>
      <c r="J15" s="81"/>
      <c r="K15" s="82"/>
    </row>
    <row r="16" spans="1:11" ht="9.9499999999999993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ht="18" customHeight="1">
      <c r="A17" s="109" t="s">
        <v>120</v>
      </c>
      <c r="B17" s="110"/>
      <c r="C17" s="110"/>
      <c r="D17" s="110"/>
      <c r="E17" s="110"/>
      <c r="F17" s="6"/>
      <c r="G17" s="34" t="s">
        <v>25</v>
      </c>
      <c r="H17" s="33" t="s">
        <v>34</v>
      </c>
      <c r="I17" s="6"/>
      <c r="J17" s="6"/>
      <c r="K17" s="12"/>
    </row>
    <row r="18" spans="1:11" ht="18" customHeight="1">
      <c r="A18" s="4" t="s">
        <v>119</v>
      </c>
      <c r="B18" s="77" t="s">
        <v>0</v>
      </c>
      <c r="C18" s="78"/>
      <c r="D18" s="78"/>
      <c r="E18" s="94"/>
      <c r="F18" s="77" t="s">
        <v>121</v>
      </c>
      <c r="G18" s="78"/>
      <c r="H18" s="94"/>
      <c r="I18" s="77" t="s">
        <v>122</v>
      </c>
      <c r="J18" s="78"/>
      <c r="K18" s="94"/>
    </row>
    <row r="19" spans="1:11" ht="18" customHeight="1">
      <c r="A19" s="183" t="s">
        <v>39</v>
      </c>
      <c r="B19" s="28" t="s">
        <v>26</v>
      </c>
      <c r="C19" s="176" t="s">
        <v>63</v>
      </c>
      <c r="D19" s="65"/>
      <c r="E19" s="66"/>
      <c r="F19" s="7">
        <v>0.375</v>
      </c>
      <c r="G19" s="6" t="s">
        <v>10</v>
      </c>
      <c r="H19" s="8">
        <v>0.875</v>
      </c>
      <c r="I19" s="95" t="s">
        <v>132</v>
      </c>
      <c r="J19" s="96"/>
      <c r="K19" s="97"/>
    </row>
    <row r="20" spans="1:11" ht="18" customHeight="1">
      <c r="A20" s="184"/>
      <c r="B20" s="28" t="s">
        <v>26</v>
      </c>
      <c r="C20" s="176" t="s">
        <v>87</v>
      </c>
      <c r="D20" s="65"/>
      <c r="E20" s="66"/>
      <c r="F20" s="7">
        <v>0.375</v>
      </c>
      <c r="G20" s="6" t="s">
        <v>10</v>
      </c>
      <c r="H20" s="8">
        <v>0.875</v>
      </c>
      <c r="I20" s="95" t="s">
        <v>133</v>
      </c>
      <c r="J20" s="96"/>
      <c r="K20" s="97"/>
    </row>
    <row r="21" spans="1:11" ht="18" customHeight="1">
      <c r="A21" s="184"/>
      <c r="B21" s="28" t="s">
        <v>26</v>
      </c>
      <c r="C21" s="176" t="s">
        <v>110</v>
      </c>
      <c r="D21" s="65"/>
      <c r="E21" s="66"/>
      <c r="F21" s="7">
        <v>0.375</v>
      </c>
      <c r="G21" s="6" t="s">
        <v>10</v>
      </c>
      <c r="H21" s="8">
        <v>0.875</v>
      </c>
      <c r="I21" s="73" t="s">
        <v>6</v>
      </c>
      <c r="J21" s="65"/>
      <c r="K21" s="66"/>
    </row>
    <row r="22" spans="1:11" ht="18" customHeight="1">
      <c r="A22" s="184"/>
      <c r="B22" s="28" t="s">
        <v>26</v>
      </c>
      <c r="C22" s="176" t="s">
        <v>109</v>
      </c>
      <c r="D22" s="65"/>
      <c r="E22" s="66"/>
      <c r="F22" s="7">
        <v>0.375</v>
      </c>
      <c r="G22" s="6" t="s">
        <v>10</v>
      </c>
      <c r="H22" s="8">
        <v>0.875</v>
      </c>
      <c r="I22" s="73" t="s">
        <v>3</v>
      </c>
      <c r="J22" s="65"/>
      <c r="K22" s="66"/>
    </row>
    <row r="23" spans="1:11" ht="18" customHeight="1">
      <c r="A23" s="184"/>
      <c r="B23" s="28" t="s">
        <v>26</v>
      </c>
      <c r="C23" s="176" t="s">
        <v>111</v>
      </c>
      <c r="D23" s="65"/>
      <c r="E23" s="66"/>
      <c r="F23" s="7">
        <v>0.375</v>
      </c>
      <c r="G23" s="6" t="s">
        <v>10</v>
      </c>
      <c r="H23" s="8">
        <v>0.875</v>
      </c>
      <c r="I23" s="95" t="s">
        <v>8</v>
      </c>
      <c r="J23" s="96"/>
      <c r="K23" s="97"/>
    </row>
    <row r="24" spans="1:11" ht="18" customHeight="1">
      <c r="A24" s="184"/>
      <c r="B24" s="28" t="s">
        <v>26</v>
      </c>
      <c r="C24" s="170" t="s">
        <v>86</v>
      </c>
      <c r="D24" s="171"/>
      <c r="E24" s="187"/>
      <c r="F24" s="7">
        <v>0.375</v>
      </c>
      <c r="G24" s="6" t="s">
        <v>10</v>
      </c>
      <c r="H24" s="8">
        <v>0.875</v>
      </c>
      <c r="I24" s="95" t="s">
        <v>2</v>
      </c>
      <c r="J24" s="96"/>
      <c r="K24" s="97"/>
    </row>
    <row r="25" spans="1:11" ht="18" customHeight="1">
      <c r="A25" s="184"/>
      <c r="B25" s="28" t="s">
        <v>26</v>
      </c>
      <c r="C25" s="176" t="s">
        <v>33</v>
      </c>
      <c r="D25" s="65"/>
      <c r="E25" s="66"/>
      <c r="F25" s="7">
        <v>0.375</v>
      </c>
      <c r="G25" s="6" t="s">
        <v>10</v>
      </c>
      <c r="H25" s="8">
        <v>0.875</v>
      </c>
      <c r="I25" s="148" t="s">
        <v>7</v>
      </c>
      <c r="J25" s="149"/>
      <c r="K25" s="150"/>
    </row>
    <row r="26" spans="1:11" ht="18" customHeight="1">
      <c r="A26" s="185"/>
      <c r="B26" s="28" t="s">
        <v>26</v>
      </c>
      <c r="C26" s="43" t="s">
        <v>108</v>
      </c>
      <c r="D26" s="43"/>
      <c r="E26" s="59"/>
      <c r="F26" s="7">
        <v>0.375</v>
      </c>
      <c r="G26" s="6" t="s">
        <v>10</v>
      </c>
      <c r="H26" s="8">
        <v>0.875</v>
      </c>
      <c r="I26" s="67" t="s">
        <v>131</v>
      </c>
      <c r="J26" s="68"/>
      <c r="K26" s="69"/>
    </row>
    <row r="27" spans="1:11" ht="18" customHeight="1">
      <c r="A27" s="70" t="s">
        <v>38</v>
      </c>
      <c r="B27" s="28" t="s">
        <v>25</v>
      </c>
      <c r="C27" s="176" t="s">
        <v>63</v>
      </c>
      <c r="D27" s="65"/>
      <c r="E27" s="66"/>
      <c r="F27" s="7"/>
      <c r="G27" s="6" t="s">
        <v>10</v>
      </c>
      <c r="H27" s="8"/>
      <c r="I27" s="95"/>
      <c r="J27" s="96"/>
      <c r="K27" s="97"/>
    </row>
    <row r="28" spans="1:11" ht="18" customHeight="1">
      <c r="A28" s="71"/>
      <c r="B28" s="28" t="s">
        <v>25</v>
      </c>
      <c r="C28" s="176" t="s">
        <v>87</v>
      </c>
      <c r="D28" s="65"/>
      <c r="E28" s="66"/>
      <c r="F28" s="7"/>
      <c r="G28" s="6" t="s">
        <v>10</v>
      </c>
      <c r="H28" s="8"/>
      <c r="I28" s="95"/>
      <c r="J28" s="96"/>
      <c r="K28" s="97"/>
    </row>
    <row r="29" spans="1:11" ht="18" customHeight="1">
      <c r="A29" s="71"/>
      <c r="B29" s="28" t="s">
        <v>25</v>
      </c>
      <c r="C29" s="176" t="s">
        <v>110</v>
      </c>
      <c r="D29" s="65"/>
      <c r="E29" s="66"/>
      <c r="F29" s="7"/>
      <c r="G29" s="6" t="s">
        <v>10</v>
      </c>
      <c r="H29" s="8"/>
      <c r="I29" s="73"/>
      <c r="J29" s="65"/>
      <c r="K29" s="66"/>
    </row>
    <row r="30" spans="1:11" ht="18" customHeight="1">
      <c r="A30" s="71"/>
      <c r="B30" s="28" t="s">
        <v>25</v>
      </c>
      <c r="C30" s="176" t="s">
        <v>109</v>
      </c>
      <c r="D30" s="65"/>
      <c r="E30" s="66"/>
      <c r="F30" s="7"/>
      <c r="G30" s="6" t="s">
        <v>10</v>
      </c>
      <c r="H30" s="8"/>
      <c r="I30" s="73"/>
      <c r="J30" s="65"/>
      <c r="K30" s="66"/>
    </row>
    <row r="31" spans="1:11" ht="18" customHeight="1">
      <c r="A31" s="71"/>
      <c r="B31" s="28" t="s">
        <v>25</v>
      </c>
      <c r="C31" s="176" t="s">
        <v>111</v>
      </c>
      <c r="D31" s="65"/>
      <c r="E31" s="66"/>
      <c r="F31" s="7"/>
      <c r="G31" s="6" t="s">
        <v>10</v>
      </c>
      <c r="H31" s="8"/>
      <c r="I31" s="95"/>
      <c r="J31" s="96"/>
      <c r="K31" s="97"/>
    </row>
    <row r="32" spans="1:11" ht="18" customHeight="1">
      <c r="A32" s="71"/>
      <c r="B32" s="28" t="s">
        <v>25</v>
      </c>
      <c r="C32" s="170" t="s">
        <v>86</v>
      </c>
      <c r="D32" s="171"/>
      <c r="E32" s="187"/>
      <c r="F32" s="7"/>
      <c r="G32" s="6" t="s">
        <v>10</v>
      </c>
      <c r="H32" s="8"/>
      <c r="I32" s="95"/>
      <c r="J32" s="96"/>
      <c r="K32" s="97"/>
    </row>
    <row r="33" spans="1:11" ht="18" customHeight="1">
      <c r="A33" s="71"/>
      <c r="B33" s="28" t="s">
        <v>25</v>
      </c>
      <c r="C33" s="176" t="s">
        <v>33</v>
      </c>
      <c r="D33" s="65"/>
      <c r="E33" s="66"/>
      <c r="F33" s="7"/>
      <c r="G33" s="6" t="s">
        <v>10</v>
      </c>
      <c r="H33" s="8"/>
      <c r="I33" s="148"/>
      <c r="J33" s="149"/>
      <c r="K33" s="150"/>
    </row>
    <row r="34" spans="1:11" ht="18" customHeight="1">
      <c r="A34" s="72"/>
      <c r="B34" s="28" t="s">
        <v>25</v>
      </c>
      <c r="C34" s="43" t="s">
        <v>108</v>
      </c>
      <c r="D34" s="43"/>
      <c r="E34" s="59"/>
      <c r="F34" s="7"/>
      <c r="G34" s="6" t="s">
        <v>10</v>
      </c>
      <c r="H34" s="8"/>
      <c r="I34" s="60"/>
      <c r="J34" s="61"/>
      <c r="K34" s="62"/>
    </row>
    <row r="35" spans="1:11" ht="18" customHeight="1">
      <c r="A35" s="70" t="s">
        <v>37</v>
      </c>
      <c r="B35" s="28" t="s">
        <v>25</v>
      </c>
      <c r="C35" s="176" t="s">
        <v>63</v>
      </c>
      <c r="D35" s="65"/>
      <c r="E35" s="66"/>
      <c r="F35" s="7"/>
      <c r="G35" s="6" t="s">
        <v>10</v>
      </c>
      <c r="H35" s="8"/>
      <c r="I35" s="95"/>
      <c r="J35" s="96"/>
      <c r="K35" s="97"/>
    </row>
    <row r="36" spans="1:11" ht="18" customHeight="1">
      <c r="A36" s="71"/>
      <c r="B36" s="28" t="s">
        <v>25</v>
      </c>
      <c r="C36" s="176" t="s">
        <v>87</v>
      </c>
      <c r="D36" s="65"/>
      <c r="E36" s="66"/>
      <c r="F36" s="7"/>
      <c r="G36" s="6" t="s">
        <v>10</v>
      </c>
      <c r="H36" s="8"/>
      <c r="I36" s="95"/>
      <c r="J36" s="96"/>
      <c r="K36" s="97"/>
    </row>
    <row r="37" spans="1:11" ht="18" customHeight="1">
      <c r="A37" s="71"/>
      <c r="B37" s="28" t="s">
        <v>25</v>
      </c>
      <c r="C37" s="176" t="s">
        <v>110</v>
      </c>
      <c r="D37" s="65"/>
      <c r="E37" s="66"/>
      <c r="F37" s="7"/>
      <c r="G37" s="6" t="s">
        <v>10</v>
      </c>
      <c r="H37" s="8"/>
      <c r="I37" s="73"/>
      <c r="J37" s="65"/>
      <c r="K37" s="66"/>
    </row>
    <row r="38" spans="1:11" ht="18" customHeight="1">
      <c r="A38" s="71"/>
      <c r="B38" s="28" t="s">
        <v>25</v>
      </c>
      <c r="C38" s="176" t="s">
        <v>109</v>
      </c>
      <c r="D38" s="65"/>
      <c r="E38" s="66"/>
      <c r="F38" s="7"/>
      <c r="G38" s="6" t="s">
        <v>10</v>
      </c>
      <c r="H38" s="8"/>
      <c r="I38" s="73"/>
      <c r="J38" s="65"/>
      <c r="K38" s="66"/>
    </row>
    <row r="39" spans="1:11" ht="18" customHeight="1">
      <c r="A39" s="71"/>
      <c r="B39" s="28" t="s">
        <v>25</v>
      </c>
      <c r="C39" s="176" t="s">
        <v>111</v>
      </c>
      <c r="D39" s="65"/>
      <c r="E39" s="66"/>
      <c r="F39" s="7"/>
      <c r="G39" s="6" t="s">
        <v>10</v>
      </c>
      <c r="H39" s="8"/>
      <c r="I39" s="95"/>
      <c r="J39" s="96"/>
      <c r="K39" s="97"/>
    </row>
    <row r="40" spans="1:11" ht="18" customHeight="1">
      <c r="A40" s="71"/>
      <c r="B40" s="28" t="s">
        <v>25</v>
      </c>
      <c r="C40" s="170" t="s">
        <v>86</v>
      </c>
      <c r="D40" s="171"/>
      <c r="E40" s="187"/>
      <c r="F40" s="7"/>
      <c r="G40" s="6" t="s">
        <v>10</v>
      </c>
      <c r="H40" s="8"/>
      <c r="I40" s="95"/>
      <c r="J40" s="96"/>
      <c r="K40" s="97"/>
    </row>
    <row r="41" spans="1:11" ht="18" customHeight="1">
      <c r="A41" s="71"/>
      <c r="B41" s="29" t="s">
        <v>25</v>
      </c>
      <c r="C41" s="176" t="s">
        <v>33</v>
      </c>
      <c r="D41" s="65"/>
      <c r="E41" s="66"/>
      <c r="F41" s="7"/>
      <c r="G41" s="6" t="s">
        <v>10</v>
      </c>
      <c r="H41" s="8"/>
      <c r="I41" s="148"/>
      <c r="J41" s="149"/>
      <c r="K41" s="150"/>
    </row>
    <row r="42" spans="1:11" ht="18" customHeight="1">
      <c r="A42" s="72"/>
      <c r="B42" s="28" t="s">
        <v>25</v>
      </c>
      <c r="C42" s="43" t="s">
        <v>108</v>
      </c>
      <c r="D42" s="43"/>
      <c r="E42" s="59"/>
      <c r="F42" s="7"/>
      <c r="G42" s="6" t="s">
        <v>10</v>
      </c>
      <c r="H42" s="8"/>
      <c r="I42" s="60"/>
      <c r="J42" s="61"/>
      <c r="K42" s="62"/>
    </row>
    <row r="43" spans="1:11" ht="18" customHeight="1">
      <c r="A43" s="42" t="s">
        <v>1</v>
      </c>
      <c r="B43" s="167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8" customHeight="1">
      <c r="A44" s="40" t="s">
        <v>52</v>
      </c>
      <c r="B44" s="158" t="s">
        <v>41</v>
      </c>
      <c r="C44" s="159"/>
      <c r="D44" s="154"/>
      <c r="E44" s="155"/>
      <c r="F44" s="157"/>
      <c r="G44" s="154" t="s">
        <v>124</v>
      </c>
      <c r="H44" s="157"/>
      <c r="I44" s="154"/>
      <c r="J44" s="155"/>
      <c r="K44" s="156"/>
    </row>
    <row r="45" spans="1:11" ht="18" customHeight="1">
      <c r="A45" s="38" t="s">
        <v>54</v>
      </c>
      <c r="B45" s="162" t="s">
        <v>53</v>
      </c>
      <c r="C45" s="163"/>
      <c r="D45" s="164"/>
      <c r="E45" s="165"/>
      <c r="F45" s="165"/>
      <c r="G45" s="165"/>
      <c r="H45" s="165"/>
      <c r="I45" s="165"/>
      <c r="J45" s="165"/>
      <c r="K45" s="166"/>
    </row>
    <row r="46" spans="1:11" ht="18" customHeight="1">
      <c r="A46" s="32"/>
      <c r="B46" s="160"/>
      <c r="C46" s="161"/>
      <c r="D46" s="151"/>
      <c r="E46" s="152"/>
      <c r="F46" s="152"/>
      <c r="G46" s="152"/>
      <c r="H46" s="152"/>
      <c r="I46" s="152"/>
      <c r="J46" s="152"/>
      <c r="K46" s="153"/>
    </row>
    <row r="47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ht="18" customHeight="1">
      <c r="A48" s="172" t="s">
        <v>120</v>
      </c>
      <c r="B48" s="173"/>
      <c r="C48" s="78"/>
      <c r="D48" s="78"/>
      <c r="E48" s="78"/>
      <c r="F48" s="78"/>
      <c r="G48" s="78"/>
      <c r="H48" s="78"/>
      <c r="I48" s="78"/>
      <c r="J48" s="78"/>
      <c r="K48" s="94"/>
    </row>
    <row r="49" spans="1:11" ht="18" customHeight="1">
      <c r="A49" s="4" t="s">
        <v>119</v>
      </c>
      <c r="B49" s="77" t="s">
        <v>0</v>
      </c>
      <c r="C49" s="78"/>
      <c r="D49" s="78"/>
      <c r="E49" s="94"/>
      <c r="F49" s="77" t="s">
        <v>121</v>
      </c>
      <c r="G49" s="78"/>
      <c r="H49" s="94"/>
      <c r="I49" s="77" t="s">
        <v>122</v>
      </c>
      <c r="J49" s="78"/>
      <c r="K49" s="94"/>
    </row>
    <row r="50" spans="1:11" ht="18" customHeight="1">
      <c r="A50" s="70" t="s">
        <v>37</v>
      </c>
      <c r="B50" s="28" t="s">
        <v>25</v>
      </c>
      <c r="C50" s="176" t="s">
        <v>63</v>
      </c>
      <c r="D50" s="65"/>
      <c r="E50" s="66"/>
      <c r="F50" s="7"/>
      <c r="G50" s="6" t="s">
        <v>10</v>
      </c>
      <c r="H50" s="8"/>
      <c r="I50" s="95"/>
      <c r="J50" s="96"/>
      <c r="K50" s="97"/>
    </row>
    <row r="51" spans="1:11" ht="18" customHeight="1">
      <c r="A51" s="71"/>
      <c r="B51" s="28" t="s">
        <v>25</v>
      </c>
      <c r="C51" s="176" t="s">
        <v>87</v>
      </c>
      <c r="D51" s="65"/>
      <c r="E51" s="66"/>
      <c r="F51" s="7"/>
      <c r="G51" s="6" t="s">
        <v>10</v>
      </c>
      <c r="H51" s="8"/>
      <c r="I51" s="95"/>
      <c r="J51" s="96"/>
      <c r="K51" s="97"/>
    </row>
    <row r="52" spans="1:11" ht="18" customHeight="1">
      <c r="A52" s="71"/>
      <c r="B52" s="28" t="s">
        <v>25</v>
      </c>
      <c r="C52" s="176" t="s">
        <v>110</v>
      </c>
      <c r="D52" s="65"/>
      <c r="E52" s="66"/>
      <c r="F52" s="7"/>
      <c r="G52" s="6" t="s">
        <v>10</v>
      </c>
      <c r="H52" s="8"/>
      <c r="I52" s="73"/>
      <c r="J52" s="65"/>
      <c r="K52" s="66"/>
    </row>
    <row r="53" spans="1:11" ht="18" customHeight="1">
      <c r="A53" s="71"/>
      <c r="B53" s="28" t="s">
        <v>25</v>
      </c>
      <c r="C53" s="176" t="s">
        <v>109</v>
      </c>
      <c r="D53" s="65"/>
      <c r="E53" s="66"/>
      <c r="F53" s="7"/>
      <c r="G53" s="6" t="s">
        <v>10</v>
      </c>
      <c r="H53" s="8"/>
      <c r="I53" s="73"/>
      <c r="J53" s="65"/>
      <c r="K53" s="66"/>
    </row>
    <row r="54" spans="1:11" ht="18" customHeight="1">
      <c r="A54" s="71"/>
      <c r="B54" s="28" t="s">
        <v>25</v>
      </c>
      <c r="C54" s="176" t="s">
        <v>111</v>
      </c>
      <c r="D54" s="65"/>
      <c r="E54" s="66"/>
      <c r="F54" s="7"/>
      <c r="G54" s="6" t="s">
        <v>10</v>
      </c>
      <c r="H54" s="8"/>
      <c r="I54" s="95"/>
      <c r="J54" s="96"/>
      <c r="K54" s="97"/>
    </row>
    <row r="55" spans="1:11" ht="18" customHeight="1">
      <c r="A55" s="71"/>
      <c r="B55" s="28" t="s">
        <v>25</v>
      </c>
      <c r="C55" s="170" t="s">
        <v>86</v>
      </c>
      <c r="D55" s="171"/>
      <c r="E55" s="187"/>
      <c r="F55" s="7"/>
      <c r="G55" s="6" t="s">
        <v>10</v>
      </c>
      <c r="H55" s="8"/>
      <c r="I55" s="95"/>
      <c r="J55" s="96"/>
      <c r="K55" s="97"/>
    </row>
    <row r="56" spans="1:11" ht="18" customHeight="1">
      <c r="A56" s="71"/>
      <c r="B56" s="28" t="s">
        <v>25</v>
      </c>
      <c r="C56" s="176" t="s">
        <v>33</v>
      </c>
      <c r="D56" s="65"/>
      <c r="E56" s="66"/>
      <c r="F56" s="7"/>
      <c r="G56" s="6" t="s">
        <v>10</v>
      </c>
      <c r="H56" s="8"/>
      <c r="I56" s="148"/>
      <c r="J56" s="149"/>
      <c r="K56" s="150"/>
    </row>
    <row r="57" spans="1:11" ht="18" customHeight="1">
      <c r="A57" s="72"/>
      <c r="B57" s="28" t="s">
        <v>25</v>
      </c>
      <c r="C57" s="43" t="s">
        <v>108</v>
      </c>
      <c r="D57" s="43"/>
      <c r="E57" s="59"/>
      <c r="F57" s="7"/>
      <c r="G57" s="6" t="s">
        <v>10</v>
      </c>
      <c r="H57" s="8"/>
      <c r="I57" s="60"/>
      <c r="J57" s="61"/>
      <c r="K57" s="62"/>
    </row>
    <row r="58" spans="1:11" ht="18" customHeight="1">
      <c r="A58" s="70" t="s">
        <v>37</v>
      </c>
      <c r="B58" s="28" t="s">
        <v>25</v>
      </c>
      <c r="C58" s="176" t="s">
        <v>63</v>
      </c>
      <c r="D58" s="65"/>
      <c r="E58" s="66"/>
      <c r="F58" s="7"/>
      <c r="G58" s="6" t="s">
        <v>10</v>
      </c>
      <c r="H58" s="8"/>
      <c r="I58" s="95"/>
      <c r="J58" s="96"/>
      <c r="K58" s="97"/>
    </row>
    <row r="59" spans="1:11" ht="18" customHeight="1">
      <c r="A59" s="71"/>
      <c r="B59" s="28" t="s">
        <v>25</v>
      </c>
      <c r="C59" s="176" t="s">
        <v>87</v>
      </c>
      <c r="D59" s="65"/>
      <c r="E59" s="66"/>
      <c r="F59" s="7"/>
      <c r="G59" s="6" t="s">
        <v>10</v>
      </c>
      <c r="H59" s="8"/>
      <c r="I59" s="95"/>
      <c r="J59" s="96"/>
      <c r="K59" s="97"/>
    </row>
    <row r="60" spans="1:11" ht="18" customHeight="1">
      <c r="A60" s="71"/>
      <c r="B60" s="28" t="s">
        <v>25</v>
      </c>
      <c r="C60" s="176" t="s">
        <v>110</v>
      </c>
      <c r="D60" s="65"/>
      <c r="E60" s="66"/>
      <c r="F60" s="7"/>
      <c r="G60" s="6" t="s">
        <v>10</v>
      </c>
      <c r="H60" s="8"/>
      <c r="I60" s="73"/>
      <c r="J60" s="65"/>
      <c r="K60" s="66"/>
    </row>
    <row r="61" spans="1:11" ht="18" customHeight="1">
      <c r="A61" s="71"/>
      <c r="B61" s="28" t="s">
        <v>25</v>
      </c>
      <c r="C61" s="176" t="s">
        <v>109</v>
      </c>
      <c r="D61" s="65"/>
      <c r="E61" s="66"/>
      <c r="F61" s="7"/>
      <c r="G61" s="6" t="s">
        <v>10</v>
      </c>
      <c r="H61" s="8"/>
      <c r="I61" s="73"/>
      <c r="J61" s="65"/>
      <c r="K61" s="66"/>
    </row>
    <row r="62" spans="1:11" ht="18" customHeight="1">
      <c r="A62" s="71"/>
      <c r="B62" s="28" t="s">
        <v>25</v>
      </c>
      <c r="C62" s="176" t="s">
        <v>111</v>
      </c>
      <c r="D62" s="65"/>
      <c r="E62" s="66"/>
      <c r="F62" s="7"/>
      <c r="G62" s="6" t="s">
        <v>10</v>
      </c>
      <c r="H62" s="8"/>
      <c r="I62" s="95"/>
      <c r="J62" s="96"/>
      <c r="K62" s="97"/>
    </row>
    <row r="63" spans="1:11" ht="18" customHeight="1">
      <c r="A63" s="71"/>
      <c r="B63" s="28" t="s">
        <v>25</v>
      </c>
      <c r="C63" s="170" t="s">
        <v>86</v>
      </c>
      <c r="D63" s="171"/>
      <c r="E63" s="187"/>
      <c r="F63" s="7"/>
      <c r="G63" s="6" t="s">
        <v>10</v>
      </c>
      <c r="H63" s="8"/>
      <c r="I63" s="95"/>
      <c r="J63" s="96"/>
      <c r="K63" s="97"/>
    </row>
    <row r="64" spans="1:11" ht="18" customHeight="1">
      <c r="A64" s="71"/>
      <c r="B64" s="28" t="s">
        <v>25</v>
      </c>
      <c r="C64" s="176" t="s">
        <v>33</v>
      </c>
      <c r="D64" s="65"/>
      <c r="E64" s="66"/>
      <c r="F64" s="7"/>
      <c r="G64" s="6" t="s">
        <v>10</v>
      </c>
      <c r="H64" s="8"/>
      <c r="I64" s="148"/>
      <c r="J64" s="149"/>
      <c r="K64" s="150"/>
    </row>
    <row r="65" spans="1:11" ht="18" customHeight="1">
      <c r="A65" s="72"/>
      <c r="B65" s="28" t="s">
        <v>25</v>
      </c>
      <c r="C65" s="43" t="s">
        <v>108</v>
      </c>
      <c r="D65" s="43"/>
      <c r="E65" s="59"/>
      <c r="F65" s="7"/>
      <c r="G65" s="6" t="s">
        <v>10</v>
      </c>
      <c r="H65" s="8"/>
      <c r="I65" s="60"/>
      <c r="J65" s="61"/>
      <c r="K65" s="62"/>
    </row>
    <row r="66" spans="1:11" ht="18" customHeight="1">
      <c r="A66" s="70" t="s">
        <v>37</v>
      </c>
      <c r="B66" s="28" t="s">
        <v>25</v>
      </c>
      <c r="C66" s="176" t="s">
        <v>63</v>
      </c>
      <c r="D66" s="65"/>
      <c r="E66" s="66"/>
      <c r="F66" s="7"/>
      <c r="G66" s="6" t="s">
        <v>10</v>
      </c>
      <c r="H66" s="8"/>
      <c r="I66" s="95"/>
      <c r="J66" s="96"/>
      <c r="K66" s="97"/>
    </row>
    <row r="67" spans="1:11" ht="18" customHeight="1">
      <c r="A67" s="71"/>
      <c r="B67" s="28" t="s">
        <v>25</v>
      </c>
      <c r="C67" s="176" t="s">
        <v>87</v>
      </c>
      <c r="D67" s="65"/>
      <c r="E67" s="66"/>
      <c r="F67" s="7"/>
      <c r="G67" s="6" t="s">
        <v>10</v>
      </c>
      <c r="H67" s="8"/>
      <c r="I67" s="95"/>
      <c r="J67" s="96"/>
      <c r="K67" s="97"/>
    </row>
    <row r="68" spans="1:11" ht="18" customHeight="1">
      <c r="A68" s="71"/>
      <c r="B68" s="28" t="s">
        <v>25</v>
      </c>
      <c r="C68" s="176" t="s">
        <v>110</v>
      </c>
      <c r="D68" s="65"/>
      <c r="E68" s="66"/>
      <c r="F68" s="7"/>
      <c r="G68" s="6" t="s">
        <v>10</v>
      </c>
      <c r="H68" s="8"/>
      <c r="I68" s="73"/>
      <c r="J68" s="65"/>
      <c r="K68" s="66"/>
    </row>
    <row r="69" spans="1:11" ht="18" customHeight="1">
      <c r="A69" s="71"/>
      <c r="B69" s="28" t="s">
        <v>25</v>
      </c>
      <c r="C69" s="176" t="s">
        <v>109</v>
      </c>
      <c r="D69" s="65"/>
      <c r="E69" s="66"/>
      <c r="F69" s="7"/>
      <c r="G69" s="6" t="s">
        <v>10</v>
      </c>
      <c r="H69" s="8"/>
      <c r="I69" s="73"/>
      <c r="J69" s="65"/>
      <c r="K69" s="66"/>
    </row>
    <row r="70" spans="1:11" ht="18" customHeight="1">
      <c r="A70" s="71"/>
      <c r="B70" s="28" t="s">
        <v>25</v>
      </c>
      <c r="C70" s="176" t="s">
        <v>111</v>
      </c>
      <c r="D70" s="65"/>
      <c r="E70" s="66"/>
      <c r="F70" s="7"/>
      <c r="G70" s="6" t="s">
        <v>10</v>
      </c>
      <c r="H70" s="8"/>
      <c r="I70" s="95"/>
      <c r="J70" s="96"/>
      <c r="K70" s="97"/>
    </row>
    <row r="71" spans="1:11" ht="18" customHeight="1">
      <c r="A71" s="71"/>
      <c r="B71" s="28" t="s">
        <v>25</v>
      </c>
      <c r="C71" s="170" t="s">
        <v>86</v>
      </c>
      <c r="D71" s="171"/>
      <c r="E71" s="187"/>
      <c r="F71" s="7"/>
      <c r="G71" s="6" t="s">
        <v>10</v>
      </c>
      <c r="H71" s="8"/>
      <c r="I71" s="95"/>
      <c r="J71" s="96"/>
      <c r="K71" s="97"/>
    </row>
    <row r="72" spans="1:11" ht="18" customHeight="1">
      <c r="A72" s="71"/>
      <c r="B72" s="28" t="s">
        <v>25</v>
      </c>
      <c r="C72" s="176" t="s">
        <v>33</v>
      </c>
      <c r="D72" s="65"/>
      <c r="E72" s="66"/>
      <c r="F72" s="7"/>
      <c r="G72" s="6" t="s">
        <v>10</v>
      </c>
      <c r="H72" s="8"/>
      <c r="I72" s="148"/>
      <c r="J72" s="149"/>
      <c r="K72" s="150"/>
    </row>
    <row r="73" spans="1:11" ht="18" customHeight="1">
      <c r="A73" s="72"/>
      <c r="B73" s="28" t="s">
        <v>25</v>
      </c>
      <c r="C73" s="43" t="s">
        <v>108</v>
      </c>
      <c r="D73" s="43"/>
      <c r="E73" s="59"/>
      <c r="F73" s="7"/>
      <c r="G73" s="6" t="s">
        <v>10</v>
      </c>
      <c r="H73" s="8"/>
      <c r="I73" s="60"/>
      <c r="J73" s="61"/>
      <c r="K73" s="62"/>
    </row>
    <row r="74" spans="1:11" ht="18" customHeight="1">
      <c r="A74" s="70" t="s">
        <v>37</v>
      </c>
      <c r="B74" s="28" t="s">
        <v>25</v>
      </c>
      <c r="C74" s="176" t="s">
        <v>63</v>
      </c>
      <c r="D74" s="65"/>
      <c r="E74" s="66"/>
      <c r="F74" s="7"/>
      <c r="G74" s="6" t="s">
        <v>10</v>
      </c>
      <c r="H74" s="8"/>
      <c r="I74" s="95"/>
      <c r="J74" s="96"/>
      <c r="K74" s="97"/>
    </row>
    <row r="75" spans="1:11" ht="18" customHeight="1">
      <c r="A75" s="71"/>
      <c r="B75" s="28" t="s">
        <v>25</v>
      </c>
      <c r="C75" s="176" t="s">
        <v>87</v>
      </c>
      <c r="D75" s="65"/>
      <c r="E75" s="66"/>
      <c r="F75" s="7"/>
      <c r="G75" s="6" t="s">
        <v>10</v>
      </c>
      <c r="H75" s="8"/>
      <c r="I75" s="95"/>
      <c r="J75" s="96"/>
      <c r="K75" s="97"/>
    </row>
    <row r="76" spans="1:11" ht="18" customHeight="1">
      <c r="A76" s="71"/>
      <c r="B76" s="28" t="s">
        <v>25</v>
      </c>
      <c r="C76" s="176" t="s">
        <v>110</v>
      </c>
      <c r="D76" s="65"/>
      <c r="E76" s="66"/>
      <c r="F76" s="7"/>
      <c r="G76" s="6" t="s">
        <v>10</v>
      </c>
      <c r="H76" s="8"/>
      <c r="I76" s="73"/>
      <c r="J76" s="65"/>
      <c r="K76" s="66"/>
    </row>
    <row r="77" spans="1:11" ht="18" customHeight="1">
      <c r="A77" s="71"/>
      <c r="B77" s="28" t="s">
        <v>25</v>
      </c>
      <c r="C77" s="176" t="s">
        <v>109</v>
      </c>
      <c r="D77" s="65"/>
      <c r="E77" s="66"/>
      <c r="F77" s="7"/>
      <c r="G77" s="6" t="s">
        <v>10</v>
      </c>
      <c r="H77" s="8"/>
      <c r="I77" s="73"/>
      <c r="J77" s="65"/>
      <c r="K77" s="66"/>
    </row>
    <row r="78" spans="1:11" ht="18" customHeight="1">
      <c r="A78" s="71"/>
      <c r="B78" s="28" t="s">
        <v>25</v>
      </c>
      <c r="C78" s="176" t="s">
        <v>111</v>
      </c>
      <c r="D78" s="65"/>
      <c r="E78" s="66"/>
      <c r="F78" s="7"/>
      <c r="G78" s="6" t="s">
        <v>10</v>
      </c>
      <c r="H78" s="8"/>
      <c r="I78" s="95"/>
      <c r="J78" s="96"/>
      <c r="K78" s="97"/>
    </row>
    <row r="79" spans="1:11" ht="18" customHeight="1">
      <c r="A79" s="71"/>
      <c r="B79" s="28" t="s">
        <v>25</v>
      </c>
      <c r="C79" s="170" t="s">
        <v>86</v>
      </c>
      <c r="D79" s="171"/>
      <c r="E79" s="187"/>
      <c r="F79" s="7"/>
      <c r="G79" s="6" t="s">
        <v>10</v>
      </c>
      <c r="H79" s="8"/>
      <c r="I79" s="95"/>
      <c r="J79" s="96"/>
      <c r="K79" s="97"/>
    </row>
    <row r="80" spans="1:11" ht="18" customHeight="1">
      <c r="A80" s="71"/>
      <c r="B80" s="28" t="s">
        <v>25</v>
      </c>
      <c r="C80" s="176" t="s">
        <v>33</v>
      </c>
      <c r="D80" s="65"/>
      <c r="E80" s="66"/>
      <c r="F80" s="7"/>
      <c r="G80" s="6" t="s">
        <v>10</v>
      </c>
      <c r="H80" s="8"/>
      <c r="I80" s="148"/>
      <c r="J80" s="149"/>
      <c r="K80" s="150"/>
    </row>
    <row r="81" spans="1:11" ht="18" customHeight="1">
      <c r="A81" s="72"/>
      <c r="B81" s="28" t="s">
        <v>25</v>
      </c>
      <c r="C81" s="43" t="s">
        <v>108</v>
      </c>
      <c r="D81" s="43"/>
      <c r="E81" s="59"/>
      <c r="F81" s="7"/>
      <c r="G81" s="6" t="s">
        <v>10</v>
      </c>
      <c r="H81" s="8"/>
      <c r="I81" s="60"/>
      <c r="J81" s="61"/>
      <c r="K81" s="62"/>
    </row>
    <row r="82" spans="1:11" ht="18" customHeight="1">
      <c r="A82" s="70" t="s">
        <v>37</v>
      </c>
      <c r="B82" s="28" t="s">
        <v>25</v>
      </c>
      <c r="C82" s="176" t="s">
        <v>63</v>
      </c>
      <c r="D82" s="65"/>
      <c r="E82" s="66"/>
      <c r="F82" s="7"/>
      <c r="G82" s="6" t="s">
        <v>10</v>
      </c>
      <c r="H82" s="8"/>
      <c r="I82" s="95"/>
      <c r="J82" s="96"/>
      <c r="K82" s="97"/>
    </row>
    <row r="83" spans="1:11" ht="18" customHeight="1">
      <c r="A83" s="71"/>
      <c r="B83" s="28" t="s">
        <v>25</v>
      </c>
      <c r="C83" s="176" t="s">
        <v>87</v>
      </c>
      <c r="D83" s="65"/>
      <c r="E83" s="66"/>
      <c r="F83" s="7"/>
      <c r="G83" s="6" t="s">
        <v>10</v>
      </c>
      <c r="H83" s="8"/>
      <c r="I83" s="95"/>
      <c r="J83" s="96"/>
      <c r="K83" s="97"/>
    </row>
    <row r="84" spans="1:11" ht="18" customHeight="1">
      <c r="A84" s="71"/>
      <c r="B84" s="28" t="s">
        <v>25</v>
      </c>
      <c r="C84" s="176" t="s">
        <v>110</v>
      </c>
      <c r="D84" s="65"/>
      <c r="E84" s="66"/>
      <c r="F84" s="7"/>
      <c r="G84" s="6" t="s">
        <v>10</v>
      </c>
      <c r="H84" s="8"/>
      <c r="I84" s="73"/>
      <c r="J84" s="65"/>
      <c r="K84" s="66"/>
    </row>
    <row r="85" spans="1:11" ht="18" customHeight="1">
      <c r="A85" s="71"/>
      <c r="B85" s="28" t="s">
        <v>25</v>
      </c>
      <c r="C85" s="176" t="s">
        <v>109</v>
      </c>
      <c r="D85" s="65"/>
      <c r="E85" s="66"/>
      <c r="F85" s="7"/>
      <c r="G85" s="6" t="s">
        <v>10</v>
      </c>
      <c r="H85" s="8"/>
      <c r="I85" s="73"/>
      <c r="J85" s="65"/>
      <c r="K85" s="66"/>
    </row>
    <row r="86" spans="1:11" ht="18" customHeight="1">
      <c r="A86" s="71"/>
      <c r="B86" s="28" t="s">
        <v>25</v>
      </c>
      <c r="C86" s="176" t="s">
        <v>111</v>
      </c>
      <c r="D86" s="65"/>
      <c r="E86" s="66"/>
      <c r="F86" s="7"/>
      <c r="G86" s="6" t="s">
        <v>10</v>
      </c>
      <c r="H86" s="8"/>
      <c r="I86" s="95"/>
      <c r="J86" s="96"/>
      <c r="K86" s="97"/>
    </row>
    <row r="87" spans="1:11" ht="18" customHeight="1">
      <c r="A87" s="71"/>
      <c r="B87" s="28" t="s">
        <v>25</v>
      </c>
      <c r="C87" s="170" t="s">
        <v>86</v>
      </c>
      <c r="D87" s="171"/>
      <c r="E87" s="187"/>
      <c r="F87" s="7"/>
      <c r="G87" s="6" t="s">
        <v>10</v>
      </c>
      <c r="H87" s="8"/>
      <c r="I87" s="95"/>
      <c r="J87" s="96"/>
      <c r="K87" s="97"/>
    </row>
    <row r="88" spans="1:11" ht="18" customHeight="1">
      <c r="A88" s="71"/>
      <c r="B88" s="28" t="s">
        <v>25</v>
      </c>
      <c r="C88" s="176" t="s">
        <v>33</v>
      </c>
      <c r="D88" s="65"/>
      <c r="E88" s="66"/>
      <c r="F88" s="7"/>
      <c r="G88" s="6" t="s">
        <v>10</v>
      </c>
      <c r="H88" s="8"/>
      <c r="I88" s="148"/>
      <c r="J88" s="149"/>
      <c r="K88" s="150"/>
    </row>
    <row r="89" spans="1:11" ht="18" customHeight="1">
      <c r="A89" s="72"/>
      <c r="B89" s="29" t="s">
        <v>25</v>
      </c>
      <c r="C89" s="43" t="s">
        <v>108</v>
      </c>
      <c r="D89" s="43"/>
      <c r="E89" s="59"/>
      <c r="F89" s="7"/>
      <c r="G89" s="6" t="s">
        <v>10</v>
      </c>
      <c r="H89" s="8"/>
      <c r="I89" s="60"/>
      <c r="J89" s="61"/>
      <c r="K89" s="62"/>
    </row>
    <row r="92" spans="1:11" ht="18" customHeight="1">
      <c r="B92" s="25"/>
    </row>
    <row r="93" spans="1:11" ht="18" customHeight="1">
      <c r="B93" s="25"/>
    </row>
  </sheetData>
  <mergeCells count="178">
    <mergeCell ref="D13:F13"/>
    <mergeCell ref="A1:G1"/>
    <mergeCell ref="D12:F12"/>
    <mergeCell ref="I86:K86"/>
    <mergeCell ref="I87:K87"/>
    <mergeCell ref="I88:K88"/>
    <mergeCell ref="C83:E83"/>
    <mergeCell ref="I83:K83"/>
    <mergeCell ref="C84:E84"/>
    <mergeCell ref="I84:K84"/>
    <mergeCell ref="C85:E85"/>
    <mergeCell ref="I85:K85"/>
    <mergeCell ref="C86:E86"/>
    <mergeCell ref="C87:E87"/>
    <mergeCell ref="C88:E88"/>
    <mergeCell ref="C78:E78"/>
    <mergeCell ref="I78:K78"/>
    <mergeCell ref="C79:E79"/>
    <mergeCell ref="I79:K79"/>
    <mergeCell ref="C80:E80"/>
    <mergeCell ref="I80:K80"/>
    <mergeCell ref="C72:E72"/>
    <mergeCell ref="I72:K72"/>
    <mergeCell ref="C82:E82"/>
    <mergeCell ref="I82:K82"/>
    <mergeCell ref="C74:E74"/>
    <mergeCell ref="I74:K74"/>
    <mergeCell ref="C75:E75"/>
    <mergeCell ref="I75:K75"/>
    <mergeCell ref="C76:E76"/>
    <mergeCell ref="I76:K76"/>
    <mergeCell ref="C77:E77"/>
    <mergeCell ref="I68:K68"/>
    <mergeCell ref="C69:E69"/>
    <mergeCell ref="I69:K69"/>
    <mergeCell ref="C70:E70"/>
    <mergeCell ref="I70:K70"/>
    <mergeCell ref="C71:E71"/>
    <mergeCell ref="I71:K71"/>
    <mergeCell ref="I77:K77"/>
    <mergeCell ref="C64:E64"/>
    <mergeCell ref="I64:K64"/>
    <mergeCell ref="C66:E66"/>
    <mergeCell ref="I66:K66"/>
    <mergeCell ref="C67:E67"/>
    <mergeCell ref="I67:K67"/>
    <mergeCell ref="C68:E68"/>
    <mergeCell ref="C60:E60"/>
    <mergeCell ref="I60:K60"/>
    <mergeCell ref="C61:E61"/>
    <mergeCell ref="I61:K61"/>
    <mergeCell ref="C62:E62"/>
    <mergeCell ref="I62:K62"/>
    <mergeCell ref="C55:E55"/>
    <mergeCell ref="I55:K55"/>
    <mergeCell ref="C56:E56"/>
    <mergeCell ref="I56:K56"/>
    <mergeCell ref="C58:E58"/>
    <mergeCell ref="I58:K58"/>
    <mergeCell ref="C59:E59"/>
    <mergeCell ref="I59:K59"/>
    <mergeCell ref="C63:E63"/>
    <mergeCell ref="I63:K63"/>
    <mergeCell ref="C50:E50"/>
    <mergeCell ref="I50:K50"/>
    <mergeCell ref="C51:E51"/>
    <mergeCell ref="I51:K51"/>
    <mergeCell ref="C52:E52"/>
    <mergeCell ref="I52:K52"/>
    <mergeCell ref="C53:E53"/>
    <mergeCell ref="I53:K53"/>
    <mergeCell ref="C54:E54"/>
    <mergeCell ref="I54:K54"/>
    <mergeCell ref="A48:K48"/>
    <mergeCell ref="B49:E49"/>
    <mergeCell ref="F49:H49"/>
    <mergeCell ref="I49:K49"/>
    <mergeCell ref="I37:K37"/>
    <mergeCell ref="C38:E38"/>
    <mergeCell ref="I38:K38"/>
    <mergeCell ref="C39:E39"/>
    <mergeCell ref="I39:K39"/>
    <mergeCell ref="C40:E40"/>
    <mergeCell ref="I40:K40"/>
    <mergeCell ref="B44:C44"/>
    <mergeCell ref="D44:F44"/>
    <mergeCell ref="G44:H44"/>
    <mergeCell ref="I44:K44"/>
    <mergeCell ref="B45:C45"/>
    <mergeCell ref="D45:K45"/>
    <mergeCell ref="B46:C46"/>
    <mergeCell ref="D46:K46"/>
    <mergeCell ref="B43:K43"/>
    <mergeCell ref="C33:E33"/>
    <mergeCell ref="I33:K33"/>
    <mergeCell ref="C35:E35"/>
    <mergeCell ref="I35:K35"/>
    <mergeCell ref="C36:E36"/>
    <mergeCell ref="I36:K36"/>
    <mergeCell ref="C37:E37"/>
    <mergeCell ref="C41:E41"/>
    <mergeCell ref="I41:K41"/>
    <mergeCell ref="I31:K31"/>
    <mergeCell ref="C25:E25"/>
    <mergeCell ref="I25:K25"/>
    <mergeCell ref="C27:E27"/>
    <mergeCell ref="I27:K27"/>
    <mergeCell ref="C28:E28"/>
    <mergeCell ref="I28:K28"/>
    <mergeCell ref="C32:E32"/>
    <mergeCell ref="I32:K32"/>
    <mergeCell ref="I26:K26"/>
    <mergeCell ref="D11:K11"/>
    <mergeCell ref="B12:C12"/>
    <mergeCell ref="G12:H12"/>
    <mergeCell ref="I12:K12"/>
    <mergeCell ref="I21:K21"/>
    <mergeCell ref="A9:A12"/>
    <mergeCell ref="B9:C9"/>
    <mergeCell ref="D9:K9"/>
    <mergeCell ref="B10:C10"/>
    <mergeCell ref="D10:K10"/>
    <mergeCell ref="B11:C11"/>
    <mergeCell ref="A19:A26"/>
    <mergeCell ref="J13:K13"/>
    <mergeCell ref="C22:E22"/>
    <mergeCell ref="I22:K22"/>
    <mergeCell ref="C23:E23"/>
    <mergeCell ref="I23:K23"/>
    <mergeCell ref="C24:E24"/>
    <mergeCell ref="I24:K24"/>
    <mergeCell ref="A17:E17"/>
    <mergeCell ref="B18:E18"/>
    <mergeCell ref="F18:H18"/>
    <mergeCell ref="I18:K18"/>
    <mergeCell ref="C19:E19"/>
    <mergeCell ref="H1:I1"/>
    <mergeCell ref="J1:K1"/>
    <mergeCell ref="B2:K2"/>
    <mergeCell ref="B3:C3"/>
    <mergeCell ref="E3:F3"/>
    <mergeCell ref="D4:F4"/>
    <mergeCell ref="I4:J4"/>
    <mergeCell ref="A5:A8"/>
    <mergeCell ref="B5:C5"/>
    <mergeCell ref="D5:K5"/>
    <mergeCell ref="B6:C6"/>
    <mergeCell ref="D6:K6"/>
    <mergeCell ref="B7:C7"/>
    <mergeCell ref="D7:K7"/>
    <mergeCell ref="B8:C8"/>
    <mergeCell ref="G8:H8"/>
    <mergeCell ref="I8:K8"/>
    <mergeCell ref="D8:F8"/>
    <mergeCell ref="A82:A89"/>
    <mergeCell ref="A74:A81"/>
    <mergeCell ref="A66:A73"/>
    <mergeCell ref="A58:A65"/>
    <mergeCell ref="A50:A57"/>
    <mergeCell ref="A35:A42"/>
    <mergeCell ref="A27:A34"/>
    <mergeCell ref="B13:C13"/>
    <mergeCell ref="G13:I13"/>
    <mergeCell ref="A14:C14"/>
    <mergeCell ref="D14:G14"/>
    <mergeCell ref="I14:K14"/>
    <mergeCell ref="A15:C15"/>
    <mergeCell ref="D15:G15"/>
    <mergeCell ref="I15:K15"/>
    <mergeCell ref="I19:K19"/>
    <mergeCell ref="C20:E20"/>
    <mergeCell ref="I20:K20"/>
    <mergeCell ref="C21:E21"/>
    <mergeCell ref="C29:E29"/>
    <mergeCell ref="I29:K29"/>
    <mergeCell ref="C30:E30"/>
    <mergeCell ref="I30:K30"/>
    <mergeCell ref="C31:E31"/>
  </mergeCells>
  <phoneticPr fontId="7"/>
  <dataValidations disablePrompts="1" count="1">
    <dataValidation type="list" allowBlank="1" showInputMessage="1" showErrorMessage="1" sqref="B19:B42 G17 B50:B89" xr:uid="{A18C6727-050C-4B08-B6B4-C71F9185F384}">
      <formula1>"□,☑"</formula1>
    </dataValidation>
  </dataValidations>
  <pageMargins left="0.7" right="0.53" top="0.57999999999999996" bottom="0.6875" header="0.3" footer="0.3"/>
  <pageSetup paperSize="9" scale="97" orientation="portrait" r:id="rId1"/>
  <headerFooter>
    <oddHeader>&amp;C&amp;"-,太字"&amp;12&amp;U広島国際会議場　大規模会議等事業計画書及びキャンセル申出書</oddHeader>
    <oddFooter>&amp;C&amp;10〒730-0811　広島市中区中島町1-5　広島国際会議場
e-mail：icch@pcf.city.hiroshima.jp  Fax：082-242-8010</oddFooter>
  </headerFooter>
  <rowBreaks count="1" manualBreakCount="1">
    <brk id="4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BEF9-B25B-4F04-A3F2-0F3ECCA2156B}">
  <dimension ref="A1:K93"/>
  <sheetViews>
    <sheetView showGridLines="0" view="pageBreakPreview" zoomScale="115" zoomScaleNormal="100" zoomScaleSheetLayoutView="115" workbookViewId="0">
      <selection activeCell="R14" sqref="R14"/>
    </sheetView>
  </sheetViews>
  <sheetFormatPr defaultRowHeight="13.5"/>
  <cols>
    <col min="1" max="1" width="18.5" customWidth="1"/>
    <col min="2" max="2" width="5.625" customWidth="1"/>
    <col min="3" max="3" width="9.625" customWidth="1"/>
    <col min="4" max="4" width="3.625" customWidth="1"/>
    <col min="5" max="5" width="9.625" customWidth="1"/>
    <col min="6" max="6" width="8.625" customWidth="1"/>
    <col min="7" max="7" width="4.625" customWidth="1"/>
    <col min="8" max="8" width="8.625" customWidth="1"/>
    <col min="9" max="9" width="4.625" customWidth="1"/>
    <col min="10" max="10" width="8.625" customWidth="1"/>
  </cols>
  <sheetData>
    <row r="1" spans="1:11" ht="21" customHeight="1">
      <c r="A1" s="39" t="s">
        <v>56</v>
      </c>
      <c r="B1" s="1"/>
      <c r="C1" s="1"/>
      <c r="D1" s="1"/>
      <c r="E1" s="1"/>
      <c r="F1" s="2"/>
      <c r="H1" s="130" t="s">
        <v>123</v>
      </c>
      <c r="I1" s="131"/>
      <c r="J1" s="115">
        <v>44285</v>
      </c>
      <c r="K1" s="116"/>
    </row>
    <row r="2" spans="1:11" ht="20.100000000000001" customHeight="1">
      <c r="A2" s="10" t="s">
        <v>18</v>
      </c>
      <c r="B2" s="117" t="s">
        <v>43</v>
      </c>
      <c r="C2" s="118"/>
      <c r="D2" s="118"/>
      <c r="E2" s="118"/>
      <c r="F2" s="118"/>
      <c r="G2" s="118"/>
      <c r="H2" s="118"/>
      <c r="I2" s="118"/>
      <c r="J2" s="118"/>
      <c r="K2" s="119"/>
    </row>
    <row r="3" spans="1:11" ht="20.100000000000001" customHeight="1">
      <c r="A3" s="10" t="s">
        <v>113</v>
      </c>
      <c r="B3" s="115">
        <v>44674</v>
      </c>
      <c r="C3" s="120"/>
      <c r="D3" s="17" t="s">
        <v>10</v>
      </c>
      <c r="E3" s="120">
        <v>44676</v>
      </c>
      <c r="F3" s="120"/>
      <c r="G3" s="23">
        <f>IF(B3="20yy/mm/dd","",1+E3-B3)</f>
        <v>3</v>
      </c>
      <c r="H3" s="16" t="s">
        <v>15</v>
      </c>
      <c r="I3" s="132">
        <f>IF(B3="20yy/mm/dd","",B3)</f>
        <v>44674</v>
      </c>
      <c r="J3" s="133"/>
      <c r="K3" s="134"/>
    </row>
    <row r="4" spans="1:11" ht="20.100000000000001" customHeight="1">
      <c r="A4" s="22" t="s">
        <v>9</v>
      </c>
      <c r="B4" s="9">
        <v>100</v>
      </c>
      <c r="C4" s="3" t="s">
        <v>11</v>
      </c>
      <c r="D4" s="114" t="s">
        <v>55</v>
      </c>
      <c r="E4" s="78"/>
      <c r="F4" s="79"/>
      <c r="G4" s="13">
        <v>10</v>
      </c>
      <c r="H4" s="16" t="s">
        <v>17</v>
      </c>
      <c r="I4" s="77" t="s">
        <v>21</v>
      </c>
      <c r="J4" s="78"/>
      <c r="K4" s="41">
        <v>3</v>
      </c>
    </row>
    <row r="5" spans="1:11" ht="20.100000000000001" customHeight="1">
      <c r="A5" s="88" t="s">
        <v>40</v>
      </c>
      <c r="B5" s="90" t="s">
        <v>114</v>
      </c>
      <c r="C5" s="91"/>
      <c r="D5" s="121" t="s">
        <v>44</v>
      </c>
      <c r="E5" s="122"/>
      <c r="F5" s="122"/>
      <c r="G5" s="122"/>
      <c r="H5" s="122"/>
      <c r="I5" s="122"/>
      <c r="J5" s="122"/>
      <c r="K5" s="123"/>
    </row>
    <row r="6" spans="1:11" ht="20.100000000000001" customHeight="1">
      <c r="A6" s="89"/>
      <c r="B6" s="92" t="s">
        <v>42</v>
      </c>
      <c r="C6" s="93"/>
      <c r="D6" s="180" t="s">
        <v>45</v>
      </c>
      <c r="E6" s="181"/>
      <c r="F6" s="181"/>
      <c r="G6" s="181"/>
      <c r="H6" s="181"/>
      <c r="I6" s="181"/>
      <c r="J6" s="181"/>
      <c r="K6" s="182"/>
    </row>
    <row r="7" spans="1:11" ht="20.100000000000001" customHeight="1">
      <c r="A7" s="89"/>
      <c r="B7" s="92" t="s">
        <v>115</v>
      </c>
      <c r="C7" s="93"/>
      <c r="D7" s="127" t="s">
        <v>46</v>
      </c>
      <c r="E7" s="128"/>
      <c r="F7" s="128"/>
      <c r="G7" s="128"/>
      <c r="H7" s="128"/>
      <c r="I7" s="128"/>
      <c r="J7" s="128"/>
      <c r="K7" s="129"/>
    </row>
    <row r="8" spans="1:11" ht="20.100000000000001" customHeight="1">
      <c r="A8" s="89"/>
      <c r="B8" s="135" t="s">
        <v>116</v>
      </c>
      <c r="C8" s="136"/>
      <c r="D8" s="142" t="s">
        <v>47</v>
      </c>
      <c r="E8" s="143"/>
      <c r="F8" s="144"/>
      <c r="G8" s="137" t="s">
        <v>22</v>
      </c>
      <c r="H8" s="138"/>
      <c r="I8" s="202" t="s">
        <v>59</v>
      </c>
      <c r="J8" s="140"/>
      <c r="K8" s="141"/>
    </row>
    <row r="9" spans="1:11" ht="20.100000000000001" customHeight="1">
      <c r="A9" s="88" t="s">
        <v>41</v>
      </c>
      <c r="B9" s="90" t="s">
        <v>117</v>
      </c>
      <c r="C9" s="91"/>
      <c r="D9" s="121" t="s">
        <v>48</v>
      </c>
      <c r="E9" s="122"/>
      <c r="F9" s="122"/>
      <c r="G9" s="122"/>
      <c r="H9" s="122"/>
      <c r="I9" s="122"/>
      <c r="J9" s="122"/>
      <c r="K9" s="123"/>
    </row>
    <row r="10" spans="1:11" ht="20.100000000000001" customHeight="1">
      <c r="A10" s="89"/>
      <c r="B10" s="92" t="s">
        <v>118</v>
      </c>
      <c r="C10" s="93"/>
      <c r="D10" s="180" t="s">
        <v>139</v>
      </c>
      <c r="E10" s="181"/>
      <c r="F10" s="181"/>
      <c r="G10" s="181"/>
      <c r="H10" s="181"/>
      <c r="I10" s="181"/>
      <c r="J10" s="181"/>
      <c r="K10" s="182"/>
    </row>
    <row r="11" spans="1:11" ht="20.100000000000001" customHeight="1">
      <c r="A11" s="89"/>
      <c r="B11" s="92" t="s">
        <v>115</v>
      </c>
      <c r="C11" s="93"/>
      <c r="D11" s="127" t="s">
        <v>49</v>
      </c>
      <c r="E11" s="128"/>
      <c r="F11" s="128"/>
      <c r="G11" s="128"/>
      <c r="H11" s="128"/>
      <c r="I11" s="128"/>
      <c r="J11" s="128"/>
      <c r="K11" s="129"/>
    </row>
    <row r="12" spans="1:11" ht="20.100000000000001" customHeight="1">
      <c r="A12" s="105"/>
      <c r="B12" s="103" t="s">
        <v>116</v>
      </c>
      <c r="C12" s="104"/>
      <c r="D12" s="111" t="s">
        <v>50</v>
      </c>
      <c r="E12" s="112"/>
      <c r="F12" s="113"/>
      <c r="G12" s="98" t="s">
        <v>22</v>
      </c>
      <c r="H12" s="99"/>
      <c r="I12" s="106"/>
      <c r="J12" s="107"/>
      <c r="K12" s="108"/>
    </row>
    <row r="13" spans="1:11" ht="20.100000000000001" customHeight="1">
      <c r="A13" s="77" t="s">
        <v>19</v>
      </c>
      <c r="B13" s="78"/>
      <c r="C13" s="78"/>
      <c r="D13" s="74">
        <v>44256</v>
      </c>
      <c r="E13" s="75"/>
      <c r="F13" s="75"/>
      <c r="G13" s="27" t="s">
        <v>25</v>
      </c>
      <c r="H13" s="14" t="s">
        <v>23</v>
      </c>
      <c r="I13" s="26" t="s">
        <v>26</v>
      </c>
      <c r="J13" s="14" t="s">
        <v>24</v>
      </c>
      <c r="K13" s="24"/>
    </row>
    <row r="14" spans="1:11" ht="20.100000000000001" customHeight="1">
      <c r="A14" s="193" t="s">
        <v>5</v>
      </c>
      <c r="B14" s="194"/>
      <c r="C14" s="194"/>
      <c r="D14" s="197" t="s">
        <v>127</v>
      </c>
      <c r="E14" s="198"/>
      <c r="F14" s="198"/>
      <c r="G14" s="198"/>
      <c r="H14" s="198"/>
      <c r="I14" s="198"/>
      <c r="J14" s="198"/>
      <c r="K14" s="199"/>
    </row>
    <row r="15" spans="1:11" ht="20.100000000000001" customHeight="1">
      <c r="A15" s="195"/>
      <c r="B15" s="196"/>
      <c r="C15" s="196"/>
      <c r="D15" s="18"/>
      <c r="E15" s="200" t="s">
        <v>12</v>
      </c>
      <c r="F15" s="200"/>
      <c r="G15" s="200"/>
      <c r="H15" s="201" t="s">
        <v>13</v>
      </c>
      <c r="I15" s="120"/>
      <c r="J15" s="120"/>
      <c r="K15" s="116"/>
    </row>
    <row r="16" spans="1:11" ht="20.100000000000001" customHeight="1">
      <c r="A16" s="77" t="s">
        <v>4</v>
      </c>
      <c r="B16" s="78"/>
      <c r="C16" s="78"/>
      <c r="D16" s="197" t="s">
        <v>51</v>
      </c>
      <c r="E16" s="198"/>
      <c r="F16" s="198"/>
      <c r="G16" s="198"/>
      <c r="H16" s="198"/>
      <c r="I16" s="198"/>
      <c r="J16" s="198"/>
      <c r="K16" s="199"/>
    </row>
    <row r="17" spans="1:11" ht="9.9499999999999993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ht="18" customHeight="1">
      <c r="A18" s="109" t="s">
        <v>120</v>
      </c>
      <c r="B18" s="110"/>
      <c r="C18" s="110"/>
      <c r="D18" s="110"/>
      <c r="E18" s="110"/>
      <c r="F18" s="6"/>
      <c r="G18" s="34" t="s">
        <v>25</v>
      </c>
      <c r="H18" s="33" t="s">
        <v>34</v>
      </c>
      <c r="I18" s="6"/>
      <c r="J18" s="6"/>
      <c r="K18" s="12"/>
    </row>
    <row r="19" spans="1:11" ht="18" customHeight="1">
      <c r="A19" s="4" t="s">
        <v>119</v>
      </c>
      <c r="B19" s="77" t="s">
        <v>0</v>
      </c>
      <c r="C19" s="78"/>
      <c r="D19" s="78"/>
      <c r="E19" s="94"/>
      <c r="F19" s="77" t="s">
        <v>121</v>
      </c>
      <c r="G19" s="78"/>
      <c r="H19" s="94"/>
      <c r="I19" s="77" t="s">
        <v>122</v>
      </c>
      <c r="J19" s="78"/>
      <c r="K19" s="94"/>
    </row>
    <row r="20" spans="1:11" ht="18" customHeight="1">
      <c r="A20" s="100" t="s">
        <v>14</v>
      </c>
      <c r="B20" s="28" t="s">
        <v>26</v>
      </c>
      <c r="C20" s="96" t="s">
        <v>27</v>
      </c>
      <c r="D20" s="96"/>
      <c r="E20" s="97"/>
      <c r="F20" s="7">
        <v>0.375</v>
      </c>
      <c r="G20" s="6" t="s">
        <v>10</v>
      </c>
      <c r="H20" s="8">
        <v>0.875</v>
      </c>
      <c r="I20" s="95" t="s">
        <v>132</v>
      </c>
      <c r="J20" s="96"/>
      <c r="K20" s="97"/>
    </row>
    <row r="21" spans="1:11" ht="18" customHeight="1">
      <c r="A21" s="101"/>
      <c r="B21" s="28" t="s">
        <v>26</v>
      </c>
      <c r="C21" s="96" t="s">
        <v>28</v>
      </c>
      <c r="D21" s="96"/>
      <c r="E21" s="97"/>
      <c r="F21" s="7">
        <v>0.375</v>
      </c>
      <c r="G21" s="6" t="s">
        <v>10</v>
      </c>
      <c r="H21" s="8">
        <v>0.875</v>
      </c>
      <c r="I21" s="95" t="s">
        <v>133</v>
      </c>
      <c r="J21" s="96"/>
      <c r="K21" s="97"/>
    </row>
    <row r="22" spans="1:11" ht="18" customHeight="1">
      <c r="A22" s="101"/>
      <c r="B22" s="28" t="s">
        <v>26</v>
      </c>
      <c r="C22" s="96" t="s">
        <v>29</v>
      </c>
      <c r="D22" s="96"/>
      <c r="E22" s="97"/>
      <c r="F22" s="7">
        <v>0.375</v>
      </c>
      <c r="G22" s="6" t="s">
        <v>10</v>
      </c>
      <c r="H22" s="8">
        <v>0.875</v>
      </c>
      <c r="I22" s="73" t="s">
        <v>6</v>
      </c>
      <c r="J22" s="65"/>
      <c r="K22" s="66"/>
    </row>
    <row r="23" spans="1:11" ht="18" customHeight="1">
      <c r="A23" s="101"/>
      <c r="B23" s="28" t="s">
        <v>26</v>
      </c>
      <c r="C23" s="96" t="s">
        <v>30</v>
      </c>
      <c r="D23" s="96"/>
      <c r="E23" s="97"/>
      <c r="F23" s="7">
        <v>0.375</v>
      </c>
      <c r="G23" s="6" t="s">
        <v>10</v>
      </c>
      <c r="H23" s="8">
        <v>0.875</v>
      </c>
      <c r="I23" s="73" t="s">
        <v>3</v>
      </c>
      <c r="J23" s="65"/>
      <c r="K23" s="66"/>
    </row>
    <row r="24" spans="1:11" ht="18" customHeight="1">
      <c r="A24" s="101"/>
      <c r="B24" s="28" t="s">
        <v>26</v>
      </c>
      <c r="C24" s="96" t="s">
        <v>31</v>
      </c>
      <c r="D24" s="96"/>
      <c r="E24" s="97"/>
      <c r="F24" s="7">
        <v>0.375</v>
      </c>
      <c r="G24" s="6" t="s">
        <v>10</v>
      </c>
      <c r="H24" s="8">
        <v>0.875</v>
      </c>
      <c r="I24" s="95" t="s">
        <v>8</v>
      </c>
      <c r="J24" s="96"/>
      <c r="K24" s="97"/>
    </row>
    <row r="25" spans="1:11" ht="18" customHeight="1">
      <c r="A25" s="101"/>
      <c r="B25" s="28" t="s">
        <v>26</v>
      </c>
      <c r="C25" s="189" t="s">
        <v>32</v>
      </c>
      <c r="D25" s="190"/>
      <c r="E25" s="191"/>
      <c r="F25" s="7">
        <v>0.375</v>
      </c>
      <c r="G25" s="6" t="s">
        <v>10</v>
      </c>
      <c r="H25" s="8">
        <v>0.875</v>
      </c>
      <c r="I25" s="95" t="s">
        <v>2</v>
      </c>
      <c r="J25" s="96"/>
      <c r="K25" s="97"/>
    </row>
    <row r="26" spans="1:11" ht="18" customHeight="1">
      <c r="A26" s="192"/>
      <c r="B26" s="28" t="s">
        <v>26</v>
      </c>
      <c r="C26" s="96" t="s">
        <v>33</v>
      </c>
      <c r="D26" s="96"/>
      <c r="E26" s="97"/>
      <c r="F26" s="7">
        <v>0.375</v>
      </c>
      <c r="G26" s="6" t="s">
        <v>10</v>
      </c>
      <c r="H26" s="8">
        <v>0.875</v>
      </c>
      <c r="I26" s="148" t="s">
        <v>7</v>
      </c>
      <c r="J26" s="149"/>
      <c r="K26" s="150"/>
    </row>
    <row r="27" spans="1:11" ht="18" customHeight="1">
      <c r="A27" s="30"/>
      <c r="B27" s="28" t="s">
        <v>26</v>
      </c>
      <c r="C27" s="96" t="s">
        <v>27</v>
      </c>
      <c r="D27" s="96"/>
      <c r="E27" s="97"/>
      <c r="F27" s="7">
        <v>0.375</v>
      </c>
      <c r="G27" s="6" t="s">
        <v>10</v>
      </c>
      <c r="H27" s="8">
        <v>0.875</v>
      </c>
      <c r="I27" s="95" t="s">
        <v>132</v>
      </c>
      <c r="J27" s="96"/>
      <c r="K27" s="97"/>
    </row>
    <row r="28" spans="1:11" ht="18" customHeight="1">
      <c r="A28" s="19"/>
      <c r="B28" s="28" t="s">
        <v>26</v>
      </c>
      <c r="C28" s="96" t="s">
        <v>28</v>
      </c>
      <c r="D28" s="96"/>
      <c r="E28" s="97"/>
      <c r="F28" s="7">
        <v>0.375</v>
      </c>
      <c r="G28" s="6" t="s">
        <v>10</v>
      </c>
      <c r="H28" s="8">
        <v>0.875</v>
      </c>
      <c r="I28" s="95" t="s">
        <v>133</v>
      </c>
      <c r="J28" s="96"/>
      <c r="K28" s="97"/>
    </row>
    <row r="29" spans="1:11" ht="18" customHeight="1">
      <c r="A29" s="31">
        <v>44674</v>
      </c>
      <c r="B29" s="28" t="s">
        <v>26</v>
      </c>
      <c r="C29" s="96" t="s">
        <v>29</v>
      </c>
      <c r="D29" s="96"/>
      <c r="E29" s="97"/>
      <c r="F29" s="7">
        <v>0.375</v>
      </c>
      <c r="G29" s="6" t="s">
        <v>10</v>
      </c>
      <c r="H29" s="8">
        <v>0.875</v>
      </c>
      <c r="I29" s="73" t="s">
        <v>6</v>
      </c>
      <c r="J29" s="65"/>
      <c r="K29" s="66"/>
    </row>
    <row r="30" spans="1:11" ht="18" customHeight="1">
      <c r="A30" s="20">
        <f>IF(A29="20yy/mm/dd","",A29)</f>
        <v>44674</v>
      </c>
      <c r="B30" s="28" t="s">
        <v>26</v>
      </c>
      <c r="C30" s="96" t="s">
        <v>30</v>
      </c>
      <c r="D30" s="96"/>
      <c r="E30" s="97"/>
      <c r="F30" s="7">
        <v>0.375</v>
      </c>
      <c r="G30" s="6" t="s">
        <v>10</v>
      </c>
      <c r="H30" s="8">
        <v>0.875</v>
      </c>
      <c r="I30" s="73" t="s">
        <v>3</v>
      </c>
      <c r="J30" s="65"/>
      <c r="K30" s="66"/>
    </row>
    <row r="31" spans="1:11" ht="18" customHeight="1">
      <c r="A31" s="31"/>
      <c r="B31" s="28" t="s">
        <v>26</v>
      </c>
      <c r="C31" s="96" t="s">
        <v>31</v>
      </c>
      <c r="D31" s="96"/>
      <c r="E31" s="97"/>
      <c r="F31" s="7">
        <v>0.375</v>
      </c>
      <c r="G31" s="6" t="s">
        <v>10</v>
      </c>
      <c r="H31" s="8">
        <v>0.875</v>
      </c>
      <c r="I31" s="95" t="s">
        <v>8</v>
      </c>
      <c r="J31" s="96"/>
      <c r="K31" s="97"/>
    </row>
    <row r="32" spans="1:11" ht="18" customHeight="1">
      <c r="A32" s="31"/>
      <c r="B32" s="28" t="s">
        <v>26</v>
      </c>
      <c r="C32" s="189" t="s">
        <v>32</v>
      </c>
      <c r="D32" s="190"/>
      <c r="E32" s="191"/>
      <c r="F32" s="7">
        <v>0.375</v>
      </c>
      <c r="G32" s="6" t="s">
        <v>10</v>
      </c>
      <c r="H32" s="8">
        <v>0.875</v>
      </c>
      <c r="I32" s="95" t="s">
        <v>2</v>
      </c>
      <c r="J32" s="96"/>
      <c r="K32" s="97"/>
    </row>
    <row r="33" spans="1:11" ht="18" customHeight="1">
      <c r="A33" s="32"/>
      <c r="B33" s="28" t="s">
        <v>26</v>
      </c>
      <c r="C33" s="96" t="s">
        <v>33</v>
      </c>
      <c r="D33" s="96"/>
      <c r="E33" s="97"/>
      <c r="F33" s="7">
        <v>0.375</v>
      </c>
      <c r="G33" s="6" t="s">
        <v>10</v>
      </c>
      <c r="H33" s="8">
        <v>0.875</v>
      </c>
      <c r="I33" s="148" t="s">
        <v>7</v>
      </c>
      <c r="J33" s="149"/>
      <c r="K33" s="150"/>
    </row>
    <row r="34" spans="1:11" ht="18" customHeight="1">
      <c r="A34" s="70">
        <v>44675</v>
      </c>
      <c r="B34" s="28" t="s">
        <v>26</v>
      </c>
      <c r="C34" s="96" t="s">
        <v>27</v>
      </c>
      <c r="D34" s="96"/>
      <c r="E34" s="97"/>
      <c r="F34" s="7">
        <v>0.375</v>
      </c>
      <c r="G34" s="6" t="s">
        <v>10</v>
      </c>
      <c r="H34" s="8">
        <v>0.875</v>
      </c>
      <c r="I34" s="95" t="s">
        <v>132</v>
      </c>
      <c r="J34" s="96"/>
      <c r="K34" s="97"/>
    </row>
    <row r="35" spans="1:11" ht="18" customHeight="1">
      <c r="A35" s="71"/>
      <c r="B35" s="28" t="s">
        <v>26</v>
      </c>
      <c r="C35" s="96" t="s">
        <v>28</v>
      </c>
      <c r="D35" s="96"/>
      <c r="E35" s="97"/>
      <c r="F35" s="7">
        <v>0.375</v>
      </c>
      <c r="G35" s="6" t="s">
        <v>10</v>
      </c>
      <c r="H35" s="8">
        <v>0.875</v>
      </c>
      <c r="I35" s="95" t="s">
        <v>133</v>
      </c>
      <c r="J35" s="96"/>
      <c r="K35" s="97"/>
    </row>
    <row r="36" spans="1:11" ht="18" customHeight="1">
      <c r="A36" s="71"/>
      <c r="B36" s="28" t="s">
        <v>26</v>
      </c>
      <c r="C36" s="96" t="s">
        <v>29</v>
      </c>
      <c r="D36" s="96"/>
      <c r="E36" s="97"/>
      <c r="F36" s="7">
        <v>0.375</v>
      </c>
      <c r="G36" s="6" t="s">
        <v>10</v>
      </c>
      <c r="H36" s="8">
        <v>0.875</v>
      </c>
      <c r="I36" s="73" t="s">
        <v>6</v>
      </c>
      <c r="J36" s="65"/>
      <c r="K36" s="66"/>
    </row>
    <row r="37" spans="1:11" ht="18" customHeight="1">
      <c r="A37" s="71"/>
      <c r="B37" s="28" t="s">
        <v>26</v>
      </c>
      <c r="C37" s="96" t="s">
        <v>30</v>
      </c>
      <c r="D37" s="96"/>
      <c r="E37" s="97"/>
      <c r="F37" s="7">
        <v>0.375</v>
      </c>
      <c r="G37" s="6" t="s">
        <v>10</v>
      </c>
      <c r="H37" s="8">
        <v>0.875</v>
      </c>
      <c r="I37" s="73" t="s">
        <v>3</v>
      </c>
      <c r="J37" s="65"/>
      <c r="K37" s="66"/>
    </row>
    <row r="38" spans="1:11" ht="18" customHeight="1">
      <c r="A38" s="71"/>
      <c r="B38" s="28" t="s">
        <v>26</v>
      </c>
      <c r="C38" s="96" t="s">
        <v>31</v>
      </c>
      <c r="D38" s="96"/>
      <c r="E38" s="97"/>
      <c r="F38" s="7">
        <v>0.375</v>
      </c>
      <c r="G38" s="6" t="s">
        <v>10</v>
      </c>
      <c r="H38" s="8">
        <v>0.875</v>
      </c>
      <c r="I38" s="95" t="s">
        <v>8</v>
      </c>
      <c r="J38" s="96"/>
      <c r="K38" s="97"/>
    </row>
    <row r="39" spans="1:11" ht="18" customHeight="1">
      <c r="A39" s="71"/>
      <c r="B39" s="28" t="s">
        <v>26</v>
      </c>
      <c r="C39" s="189" t="s">
        <v>32</v>
      </c>
      <c r="D39" s="190"/>
      <c r="E39" s="191"/>
      <c r="F39" s="7">
        <v>0.375</v>
      </c>
      <c r="G39" s="6" t="s">
        <v>10</v>
      </c>
      <c r="H39" s="8">
        <v>0.875</v>
      </c>
      <c r="I39" s="95" t="s">
        <v>2</v>
      </c>
      <c r="J39" s="96"/>
      <c r="K39" s="97"/>
    </row>
    <row r="40" spans="1:11" ht="18" customHeight="1">
      <c r="A40" s="72"/>
      <c r="B40" s="28" t="s">
        <v>26</v>
      </c>
      <c r="C40" s="96" t="s">
        <v>33</v>
      </c>
      <c r="D40" s="96"/>
      <c r="E40" s="97"/>
      <c r="F40" s="7">
        <v>0.375</v>
      </c>
      <c r="G40" s="6" t="s">
        <v>10</v>
      </c>
      <c r="H40" s="8">
        <v>0.875</v>
      </c>
      <c r="I40" s="148" t="s">
        <v>7</v>
      </c>
      <c r="J40" s="149"/>
      <c r="K40" s="150"/>
    </row>
    <row r="41" spans="1:11" ht="36" customHeight="1">
      <c r="A41" s="42" t="s">
        <v>1</v>
      </c>
      <c r="B41" s="167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ht="18" customHeight="1">
      <c r="A42" s="40" t="s">
        <v>52</v>
      </c>
      <c r="B42" s="158" t="s">
        <v>41</v>
      </c>
      <c r="C42" s="159"/>
      <c r="D42" s="154"/>
      <c r="E42" s="155"/>
      <c r="F42" s="157"/>
      <c r="G42" s="154" t="s">
        <v>124</v>
      </c>
      <c r="H42" s="157"/>
      <c r="I42" s="154"/>
      <c r="J42" s="155"/>
      <c r="K42" s="156"/>
    </row>
    <row r="43" spans="1:11" ht="18" customHeight="1">
      <c r="A43" s="31"/>
      <c r="B43" s="162" t="s">
        <v>53</v>
      </c>
      <c r="C43" s="163"/>
      <c r="D43" s="164"/>
      <c r="E43" s="165"/>
      <c r="F43" s="165"/>
      <c r="G43" s="165"/>
      <c r="H43" s="165"/>
      <c r="I43" s="165"/>
      <c r="J43" s="165"/>
      <c r="K43" s="166"/>
    </row>
    <row r="44" spans="1:11" ht="18" customHeight="1">
      <c r="A44" s="32"/>
      <c r="B44" s="160"/>
      <c r="C44" s="161"/>
      <c r="D44" s="151"/>
      <c r="E44" s="152"/>
      <c r="F44" s="152"/>
      <c r="G44" s="152"/>
      <c r="H44" s="152"/>
      <c r="I44" s="152"/>
      <c r="J44" s="152"/>
      <c r="K44" s="153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ht="18" customHeight="1">
      <c r="A46" s="172" t="s">
        <v>120</v>
      </c>
      <c r="B46" s="173"/>
      <c r="C46" s="78"/>
      <c r="D46" s="78"/>
      <c r="E46" s="78"/>
      <c r="F46" s="78"/>
      <c r="G46" s="78"/>
      <c r="H46" s="78"/>
      <c r="I46" s="78"/>
      <c r="J46" s="78"/>
      <c r="K46" s="94"/>
    </row>
    <row r="47" spans="1:11" ht="18" customHeight="1">
      <c r="A47" s="4" t="s">
        <v>119</v>
      </c>
      <c r="B47" s="77" t="s">
        <v>0</v>
      </c>
      <c r="C47" s="78"/>
      <c r="D47" s="78"/>
      <c r="E47" s="94"/>
      <c r="F47" s="77" t="s">
        <v>121</v>
      </c>
      <c r="G47" s="78"/>
      <c r="H47" s="94"/>
      <c r="I47" s="77" t="s">
        <v>122</v>
      </c>
      <c r="J47" s="78"/>
      <c r="K47" s="94"/>
    </row>
    <row r="48" spans="1:11" ht="18" customHeight="1">
      <c r="A48" s="70">
        <v>44676</v>
      </c>
      <c r="B48" s="28" t="s">
        <v>26</v>
      </c>
      <c r="C48" s="96" t="s">
        <v>27</v>
      </c>
      <c r="D48" s="96"/>
      <c r="E48" s="97"/>
      <c r="F48" s="7">
        <v>0.375</v>
      </c>
      <c r="G48" s="6" t="s">
        <v>10</v>
      </c>
      <c r="H48" s="8">
        <v>0.875</v>
      </c>
      <c r="I48" s="95" t="s">
        <v>132</v>
      </c>
      <c r="J48" s="96"/>
      <c r="K48" s="97"/>
    </row>
    <row r="49" spans="1:11" ht="18" customHeight="1">
      <c r="A49" s="71"/>
      <c r="B49" s="28" t="s">
        <v>26</v>
      </c>
      <c r="C49" s="96" t="s">
        <v>28</v>
      </c>
      <c r="D49" s="96"/>
      <c r="E49" s="97"/>
      <c r="F49" s="7">
        <v>0.375</v>
      </c>
      <c r="G49" s="6" t="s">
        <v>10</v>
      </c>
      <c r="H49" s="8">
        <v>0.875</v>
      </c>
      <c r="I49" s="95" t="s">
        <v>133</v>
      </c>
      <c r="J49" s="96"/>
      <c r="K49" s="97"/>
    </row>
    <row r="50" spans="1:11" ht="18" customHeight="1">
      <c r="A50" s="71"/>
      <c r="B50" s="28" t="s">
        <v>26</v>
      </c>
      <c r="C50" s="96" t="s">
        <v>29</v>
      </c>
      <c r="D50" s="96"/>
      <c r="E50" s="97"/>
      <c r="F50" s="7">
        <v>0.375</v>
      </c>
      <c r="G50" s="6" t="s">
        <v>10</v>
      </c>
      <c r="H50" s="8">
        <v>0.875</v>
      </c>
      <c r="I50" s="73" t="s">
        <v>6</v>
      </c>
      <c r="J50" s="65"/>
      <c r="K50" s="66"/>
    </row>
    <row r="51" spans="1:11" ht="18" customHeight="1">
      <c r="A51" s="71"/>
      <c r="B51" s="28" t="s">
        <v>26</v>
      </c>
      <c r="C51" s="96" t="s">
        <v>30</v>
      </c>
      <c r="D51" s="96"/>
      <c r="E51" s="97"/>
      <c r="F51" s="7">
        <v>0.375</v>
      </c>
      <c r="G51" s="6" t="s">
        <v>10</v>
      </c>
      <c r="H51" s="8">
        <v>0.875</v>
      </c>
      <c r="I51" s="73" t="s">
        <v>3</v>
      </c>
      <c r="J51" s="65"/>
      <c r="K51" s="66"/>
    </row>
    <row r="52" spans="1:11" ht="18" customHeight="1">
      <c r="A52" s="71"/>
      <c r="B52" s="28" t="s">
        <v>26</v>
      </c>
      <c r="C52" s="96" t="s">
        <v>31</v>
      </c>
      <c r="D52" s="96"/>
      <c r="E52" s="97"/>
      <c r="F52" s="7">
        <v>0.375</v>
      </c>
      <c r="G52" s="6" t="s">
        <v>10</v>
      </c>
      <c r="H52" s="8">
        <v>0.875</v>
      </c>
      <c r="I52" s="95" t="s">
        <v>8</v>
      </c>
      <c r="J52" s="96"/>
      <c r="K52" s="97"/>
    </row>
    <row r="53" spans="1:11" ht="18" customHeight="1">
      <c r="A53" s="71"/>
      <c r="B53" s="28" t="s">
        <v>26</v>
      </c>
      <c r="C53" s="189" t="s">
        <v>32</v>
      </c>
      <c r="D53" s="190"/>
      <c r="E53" s="191"/>
      <c r="F53" s="7">
        <v>0.375</v>
      </c>
      <c r="G53" s="6" t="s">
        <v>10</v>
      </c>
      <c r="H53" s="8">
        <v>0.875</v>
      </c>
      <c r="I53" s="95" t="s">
        <v>2</v>
      </c>
      <c r="J53" s="96"/>
      <c r="K53" s="97"/>
    </row>
    <row r="54" spans="1:11" ht="18" customHeight="1">
      <c r="A54" s="72"/>
      <c r="B54" s="28" t="s">
        <v>26</v>
      </c>
      <c r="C54" s="96" t="s">
        <v>33</v>
      </c>
      <c r="D54" s="96"/>
      <c r="E54" s="97"/>
      <c r="F54" s="7">
        <v>0.375</v>
      </c>
      <c r="G54" s="6" t="s">
        <v>10</v>
      </c>
      <c r="H54" s="8">
        <v>0.875</v>
      </c>
      <c r="I54" s="148" t="s">
        <v>7</v>
      </c>
      <c r="J54" s="149"/>
      <c r="K54" s="150"/>
    </row>
    <row r="55" spans="1:11" ht="18" customHeight="1">
      <c r="A55" s="70"/>
      <c r="B55" s="28" t="s">
        <v>25</v>
      </c>
      <c r="C55" s="96" t="s">
        <v>27</v>
      </c>
      <c r="D55" s="96"/>
      <c r="E55" s="97"/>
      <c r="F55" s="7"/>
      <c r="G55" s="6" t="s">
        <v>10</v>
      </c>
      <c r="H55" s="8"/>
      <c r="I55" s="95"/>
      <c r="J55" s="96"/>
      <c r="K55" s="97"/>
    </row>
    <row r="56" spans="1:11" ht="18" customHeight="1">
      <c r="A56" s="71"/>
      <c r="B56" s="28" t="s">
        <v>25</v>
      </c>
      <c r="C56" s="96" t="s">
        <v>28</v>
      </c>
      <c r="D56" s="96"/>
      <c r="E56" s="97"/>
      <c r="F56" s="7"/>
      <c r="G56" s="6" t="s">
        <v>10</v>
      </c>
      <c r="H56" s="8"/>
      <c r="I56" s="95"/>
      <c r="J56" s="96"/>
      <c r="K56" s="97"/>
    </row>
    <row r="57" spans="1:11" ht="18" customHeight="1">
      <c r="A57" s="71"/>
      <c r="B57" s="28" t="s">
        <v>25</v>
      </c>
      <c r="C57" s="96" t="s">
        <v>29</v>
      </c>
      <c r="D57" s="96"/>
      <c r="E57" s="97"/>
      <c r="F57" s="7"/>
      <c r="G57" s="6" t="s">
        <v>10</v>
      </c>
      <c r="H57" s="8"/>
      <c r="I57" s="73"/>
      <c r="J57" s="65"/>
      <c r="K57" s="66"/>
    </row>
    <row r="58" spans="1:11" ht="18" customHeight="1">
      <c r="A58" s="71"/>
      <c r="B58" s="28" t="s">
        <v>25</v>
      </c>
      <c r="C58" s="96" t="s">
        <v>30</v>
      </c>
      <c r="D58" s="96"/>
      <c r="E58" s="97"/>
      <c r="F58" s="7"/>
      <c r="G58" s="6" t="s">
        <v>10</v>
      </c>
      <c r="H58" s="8"/>
      <c r="I58" s="73"/>
      <c r="J58" s="65"/>
      <c r="K58" s="66"/>
    </row>
    <row r="59" spans="1:11" ht="18" customHeight="1">
      <c r="A59" s="71"/>
      <c r="B59" s="28" t="s">
        <v>25</v>
      </c>
      <c r="C59" s="96" t="s">
        <v>31</v>
      </c>
      <c r="D59" s="96"/>
      <c r="E59" s="97"/>
      <c r="F59" s="7"/>
      <c r="G59" s="6" t="s">
        <v>10</v>
      </c>
      <c r="H59" s="8"/>
      <c r="I59" s="95"/>
      <c r="J59" s="96"/>
      <c r="K59" s="97"/>
    </row>
    <row r="60" spans="1:11" ht="18" customHeight="1">
      <c r="A60" s="71"/>
      <c r="B60" s="28" t="s">
        <v>25</v>
      </c>
      <c r="C60" s="189" t="s">
        <v>32</v>
      </c>
      <c r="D60" s="190"/>
      <c r="E60" s="191"/>
      <c r="F60" s="7"/>
      <c r="G60" s="6" t="s">
        <v>10</v>
      </c>
      <c r="H60" s="8"/>
      <c r="I60" s="95"/>
      <c r="J60" s="96"/>
      <c r="K60" s="97"/>
    </row>
    <row r="61" spans="1:11" ht="18" customHeight="1">
      <c r="A61" s="72"/>
      <c r="B61" s="28" t="s">
        <v>25</v>
      </c>
      <c r="C61" s="96" t="s">
        <v>33</v>
      </c>
      <c r="D61" s="96"/>
      <c r="E61" s="97"/>
      <c r="F61" s="7"/>
      <c r="G61" s="6" t="s">
        <v>10</v>
      </c>
      <c r="H61" s="8"/>
      <c r="I61" s="148"/>
      <c r="J61" s="149"/>
      <c r="K61" s="150"/>
    </row>
    <row r="62" spans="1:11" ht="18" customHeight="1">
      <c r="A62" s="70"/>
      <c r="B62" s="28" t="s">
        <v>25</v>
      </c>
      <c r="C62" s="96" t="s">
        <v>27</v>
      </c>
      <c r="D62" s="96"/>
      <c r="E62" s="97"/>
      <c r="F62" s="7"/>
      <c r="G62" s="6" t="s">
        <v>10</v>
      </c>
      <c r="H62" s="8"/>
      <c r="I62" s="95"/>
      <c r="J62" s="96"/>
      <c r="K62" s="97"/>
    </row>
    <row r="63" spans="1:11" ht="18" customHeight="1">
      <c r="A63" s="71"/>
      <c r="B63" s="28" t="s">
        <v>25</v>
      </c>
      <c r="C63" s="96" t="s">
        <v>28</v>
      </c>
      <c r="D63" s="96"/>
      <c r="E63" s="97"/>
      <c r="F63" s="7"/>
      <c r="G63" s="6" t="s">
        <v>10</v>
      </c>
      <c r="H63" s="8"/>
      <c r="I63" s="95"/>
      <c r="J63" s="96"/>
      <c r="K63" s="97"/>
    </row>
    <row r="64" spans="1:11" ht="18" customHeight="1">
      <c r="A64" s="71"/>
      <c r="B64" s="28" t="s">
        <v>25</v>
      </c>
      <c r="C64" s="96" t="s">
        <v>29</v>
      </c>
      <c r="D64" s="96"/>
      <c r="E64" s="97"/>
      <c r="F64" s="7"/>
      <c r="G64" s="6" t="s">
        <v>10</v>
      </c>
      <c r="H64" s="8"/>
      <c r="I64" s="73"/>
      <c r="J64" s="65"/>
      <c r="K64" s="66"/>
    </row>
    <row r="65" spans="1:11" ht="18" customHeight="1">
      <c r="A65" s="71"/>
      <c r="B65" s="28" t="s">
        <v>25</v>
      </c>
      <c r="C65" s="96" t="s">
        <v>30</v>
      </c>
      <c r="D65" s="96"/>
      <c r="E65" s="97"/>
      <c r="F65" s="7"/>
      <c r="G65" s="6" t="s">
        <v>10</v>
      </c>
      <c r="H65" s="8"/>
      <c r="I65" s="73"/>
      <c r="J65" s="65"/>
      <c r="K65" s="66"/>
    </row>
    <row r="66" spans="1:11" ht="18" customHeight="1">
      <c r="A66" s="71"/>
      <c r="B66" s="28" t="s">
        <v>25</v>
      </c>
      <c r="C66" s="96" t="s">
        <v>31</v>
      </c>
      <c r="D66" s="96"/>
      <c r="E66" s="97"/>
      <c r="F66" s="7"/>
      <c r="G66" s="6" t="s">
        <v>10</v>
      </c>
      <c r="H66" s="8"/>
      <c r="I66" s="95"/>
      <c r="J66" s="96"/>
      <c r="K66" s="97"/>
    </row>
    <row r="67" spans="1:11" ht="18" customHeight="1">
      <c r="A67" s="71"/>
      <c r="B67" s="28" t="s">
        <v>25</v>
      </c>
      <c r="C67" s="189" t="s">
        <v>32</v>
      </c>
      <c r="D67" s="190"/>
      <c r="E67" s="191"/>
      <c r="F67" s="7"/>
      <c r="G67" s="6" t="s">
        <v>10</v>
      </c>
      <c r="H67" s="8"/>
      <c r="I67" s="95"/>
      <c r="J67" s="96"/>
      <c r="K67" s="97"/>
    </row>
    <row r="68" spans="1:11" ht="18" customHeight="1">
      <c r="A68" s="72"/>
      <c r="B68" s="28" t="s">
        <v>25</v>
      </c>
      <c r="C68" s="96" t="s">
        <v>33</v>
      </c>
      <c r="D68" s="96"/>
      <c r="E68" s="97"/>
      <c r="F68" s="7"/>
      <c r="G68" s="6" t="s">
        <v>10</v>
      </c>
      <c r="H68" s="8"/>
      <c r="I68" s="148"/>
      <c r="J68" s="149"/>
      <c r="K68" s="150"/>
    </row>
    <row r="69" spans="1:11" ht="18" customHeight="1">
      <c r="A69" s="70"/>
      <c r="B69" s="28" t="s">
        <v>25</v>
      </c>
      <c r="C69" s="96" t="s">
        <v>27</v>
      </c>
      <c r="D69" s="96"/>
      <c r="E69" s="97"/>
      <c r="F69" s="7"/>
      <c r="G69" s="6" t="s">
        <v>10</v>
      </c>
      <c r="H69" s="8"/>
      <c r="I69" s="95"/>
      <c r="J69" s="96"/>
      <c r="K69" s="97"/>
    </row>
    <row r="70" spans="1:11" ht="18" customHeight="1">
      <c r="A70" s="71"/>
      <c r="B70" s="28" t="s">
        <v>25</v>
      </c>
      <c r="C70" s="96" t="s">
        <v>28</v>
      </c>
      <c r="D70" s="96"/>
      <c r="E70" s="97"/>
      <c r="F70" s="7"/>
      <c r="G70" s="6" t="s">
        <v>10</v>
      </c>
      <c r="H70" s="8"/>
      <c r="I70" s="95"/>
      <c r="J70" s="96"/>
      <c r="K70" s="97"/>
    </row>
    <row r="71" spans="1:11" ht="18" customHeight="1">
      <c r="A71" s="71"/>
      <c r="B71" s="28" t="s">
        <v>25</v>
      </c>
      <c r="C71" s="96" t="s">
        <v>29</v>
      </c>
      <c r="D71" s="96"/>
      <c r="E71" s="97"/>
      <c r="F71" s="7"/>
      <c r="G71" s="6" t="s">
        <v>10</v>
      </c>
      <c r="H71" s="8"/>
      <c r="I71" s="73"/>
      <c r="J71" s="65"/>
      <c r="K71" s="66"/>
    </row>
    <row r="72" spans="1:11" ht="18" customHeight="1">
      <c r="A72" s="71"/>
      <c r="B72" s="28" t="s">
        <v>25</v>
      </c>
      <c r="C72" s="96" t="s">
        <v>30</v>
      </c>
      <c r="D72" s="96"/>
      <c r="E72" s="97"/>
      <c r="F72" s="7"/>
      <c r="G72" s="6" t="s">
        <v>10</v>
      </c>
      <c r="H72" s="8"/>
      <c r="I72" s="73"/>
      <c r="J72" s="65"/>
      <c r="K72" s="66"/>
    </row>
    <row r="73" spans="1:11" ht="18" customHeight="1">
      <c r="A73" s="71"/>
      <c r="B73" s="28" t="s">
        <v>25</v>
      </c>
      <c r="C73" s="96" t="s">
        <v>31</v>
      </c>
      <c r="D73" s="96"/>
      <c r="E73" s="97"/>
      <c r="F73" s="7"/>
      <c r="G73" s="6" t="s">
        <v>10</v>
      </c>
      <c r="H73" s="8"/>
      <c r="I73" s="95"/>
      <c r="J73" s="96"/>
      <c r="K73" s="97"/>
    </row>
    <row r="74" spans="1:11" ht="18" customHeight="1">
      <c r="A74" s="71"/>
      <c r="B74" s="28" t="s">
        <v>25</v>
      </c>
      <c r="C74" s="189" t="s">
        <v>32</v>
      </c>
      <c r="D74" s="190"/>
      <c r="E74" s="191"/>
      <c r="F74" s="7"/>
      <c r="G74" s="6" t="s">
        <v>10</v>
      </c>
      <c r="H74" s="8"/>
      <c r="I74" s="95"/>
      <c r="J74" s="96"/>
      <c r="K74" s="97"/>
    </row>
    <row r="75" spans="1:11" ht="18" customHeight="1">
      <c r="A75" s="72"/>
      <c r="B75" s="28" t="s">
        <v>25</v>
      </c>
      <c r="C75" s="96" t="s">
        <v>33</v>
      </c>
      <c r="D75" s="96"/>
      <c r="E75" s="97"/>
      <c r="F75" s="7"/>
      <c r="G75" s="6" t="s">
        <v>10</v>
      </c>
      <c r="H75" s="8"/>
      <c r="I75" s="148"/>
      <c r="J75" s="149"/>
      <c r="K75" s="150"/>
    </row>
    <row r="76" spans="1:11" ht="18" customHeight="1">
      <c r="A76" s="70"/>
      <c r="B76" s="28" t="s">
        <v>25</v>
      </c>
      <c r="C76" s="96" t="s">
        <v>27</v>
      </c>
      <c r="D76" s="96"/>
      <c r="E76" s="97"/>
      <c r="F76" s="7"/>
      <c r="G76" s="6" t="s">
        <v>10</v>
      </c>
      <c r="H76" s="8"/>
      <c r="I76" s="95"/>
      <c r="J76" s="96"/>
      <c r="K76" s="97"/>
    </row>
    <row r="77" spans="1:11" ht="18" customHeight="1">
      <c r="A77" s="71"/>
      <c r="B77" s="28" t="s">
        <v>25</v>
      </c>
      <c r="C77" s="96" t="s">
        <v>28</v>
      </c>
      <c r="D77" s="96"/>
      <c r="E77" s="97"/>
      <c r="F77" s="7"/>
      <c r="G77" s="6" t="s">
        <v>10</v>
      </c>
      <c r="H77" s="8"/>
      <c r="I77" s="95"/>
      <c r="J77" s="96"/>
      <c r="K77" s="97"/>
    </row>
    <row r="78" spans="1:11" ht="18" customHeight="1">
      <c r="A78" s="71"/>
      <c r="B78" s="28" t="s">
        <v>25</v>
      </c>
      <c r="C78" s="96" t="s">
        <v>29</v>
      </c>
      <c r="D78" s="96"/>
      <c r="E78" s="97"/>
      <c r="F78" s="7"/>
      <c r="G78" s="6" t="s">
        <v>10</v>
      </c>
      <c r="H78" s="8"/>
      <c r="I78" s="73"/>
      <c r="J78" s="65"/>
      <c r="K78" s="66"/>
    </row>
    <row r="79" spans="1:11" ht="18" customHeight="1">
      <c r="A79" s="71"/>
      <c r="B79" s="28" t="s">
        <v>25</v>
      </c>
      <c r="C79" s="96" t="s">
        <v>30</v>
      </c>
      <c r="D79" s="96"/>
      <c r="E79" s="97"/>
      <c r="F79" s="7"/>
      <c r="G79" s="6" t="s">
        <v>10</v>
      </c>
      <c r="H79" s="8"/>
      <c r="I79" s="73"/>
      <c r="J79" s="65"/>
      <c r="K79" s="66"/>
    </row>
    <row r="80" spans="1:11" ht="18" customHeight="1">
      <c r="A80" s="71"/>
      <c r="B80" s="28" t="s">
        <v>25</v>
      </c>
      <c r="C80" s="96" t="s">
        <v>31</v>
      </c>
      <c r="D80" s="96"/>
      <c r="E80" s="97"/>
      <c r="F80" s="7"/>
      <c r="G80" s="6" t="s">
        <v>10</v>
      </c>
      <c r="H80" s="8"/>
      <c r="I80" s="95"/>
      <c r="J80" s="96"/>
      <c r="K80" s="97"/>
    </row>
    <row r="81" spans="1:11" ht="18" customHeight="1">
      <c r="A81" s="71"/>
      <c r="B81" s="28" t="s">
        <v>25</v>
      </c>
      <c r="C81" s="189" t="s">
        <v>32</v>
      </c>
      <c r="D81" s="190"/>
      <c r="E81" s="191"/>
      <c r="F81" s="7"/>
      <c r="G81" s="6" t="s">
        <v>10</v>
      </c>
      <c r="H81" s="8"/>
      <c r="I81" s="95"/>
      <c r="J81" s="96"/>
      <c r="K81" s="97"/>
    </row>
    <row r="82" spans="1:11" ht="18" customHeight="1">
      <c r="A82" s="72"/>
      <c r="B82" s="28" t="s">
        <v>25</v>
      </c>
      <c r="C82" s="96" t="s">
        <v>33</v>
      </c>
      <c r="D82" s="96"/>
      <c r="E82" s="97"/>
      <c r="F82" s="7"/>
      <c r="G82" s="6" t="s">
        <v>10</v>
      </c>
      <c r="H82" s="8"/>
      <c r="I82" s="148"/>
      <c r="J82" s="149"/>
      <c r="K82" s="150"/>
    </row>
    <row r="83" spans="1:11" ht="18" customHeight="1">
      <c r="A83" s="70"/>
      <c r="B83" s="28" t="s">
        <v>25</v>
      </c>
      <c r="C83" s="96" t="s">
        <v>27</v>
      </c>
      <c r="D83" s="96"/>
      <c r="E83" s="97"/>
      <c r="F83" s="7"/>
      <c r="G83" s="6" t="s">
        <v>10</v>
      </c>
      <c r="H83" s="8"/>
      <c r="I83" s="95"/>
      <c r="J83" s="96"/>
      <c r="K83" s="97"/>
    </row>
    <row r="84" spans="1:11" ht="18" customHeight="1">
      <c r="A84" s="71"/>
      <c r="B84" s="28" t="s">
        <v>25</v>
      </c>
      <c r="C84" s="96" t="s">
        <v>28</v>
      </c>
      <c r="D84" s="96"/>
      <c r="E84" s="97"/>
      <c r="F84" s="7"/>
      <c r="G84" s="6" t="s">
        <v>10</v>
      </c>
      <c r="H84" s="8"/>
      <c r="I84" s="95"/>
      <c r="J84" s="96"/>
      <c r="K84" s="97"/>
    </row>
    <row r="85" spans="1:11" ht="18" customHeight="1">
      <c r="A85" s="71"/>
      <c r="B85" s="28" t="s">
        <v>25</v>
      </c>
      <c r="C85" s="96" t="s">
        <v>29</v>
      </c>
      <c r="D85" s="96"/>
      <c r="E85" s="97"/>
      <c r="F85" s="7"/>
      <c r="G85" s="6" t="s">
        <v>10</v>
      </c>
      <c r="H85" s="8"/>
      <c r="I85" s="73"/>
      <c r="J85" s="65"/>
      <c r="K85" s="66"/>
    </row>
    <row r="86" spans="1:11" ht="18" customHeight="1">
      <c r="A86" s="71"/>
      <c r="B86" s="28" t="s">
        <v>25</v>
      </c>
      <c r="C86" s="96" t="s">
        <v>30</v>
      </c>
      <c r="D86" s="96"/>
      <c r="E86" s="97"/>
      <c r="F86" s="7"/>
      <c r="G86" s="6" t="s">
        <v>10</v>
      </c>
      <c r="H86" s="8"/>
      <c r="I86" s="73"/>
      <c r="J86" s="65"/>
      <c r="K86" s="66"/>
    </row>
    <row r="87" spans="1:11" ht="18" customHeight="1">
      <c r="A87" s="71"/>
      <c r="B87" s="28" t="s">
        <v>25</v>
      </c>
      <c r="C87" s="96" t="s">
        <v>31</v>
      </c>
      <c r="D87" s="96"/>
      <c r="E87" s="97"/>
      <c r="F87" s="7"/>
      <c r="G87" s="6" t="s">
        <v>10</v>
      </c>
      <c r="H87" s="8"/>
      <c r="I87" s="95"/>
      <c r="J87" s="96"/>
      <c r="K87" s="97"/>
    </row>
    <row r="88" spans="1:11" ht="18" customHeight="1">
      <c r="A88" s="71"/>
      <c r="B88" s="28" t="s">
        <v>25</v>
      </c>
      <c r="C88" s="189" t="s">
        <v>32</v>
      </c>
      <c r="D88" s="190"/>
      <c r="E88" s="191"/>
      <c r="F88" s="7"/>
      <c r="G88" s="6" t="s">
        <v>10</v>
      </c>
      <c r="H88" s="8"/>
      <c r="I88" s="95"/>
      <c r="J88" s="96"/>
      <c r="K88" s="97"/>
    </row>
    <row r="89" spans="1:11" ht="18" customHeight="1">
      <c r="A89" s="72"/>
      <c r="B89" s="29" t="s">
        <v>25</v>
      </c>
      <c r="C89" s="96" t="s">
        <v>33</v>
      </c>
      <c r="D89" s="96"/>
      <c r="E89" s="97"/>
      <c r="F89" s="7"/>
      <c r="G89" s="6" t="s">
        <v>10</v>
      </c>
      <c r="H89" s="8"/>
      <c r="I89" s="148"/>
      <c r="J89" s="149"/>
      <c r="K89" s="150"/>
    </row>
    <row r="92" spans="1:11" ht="18" customHeight="1">
      <c r="B92" s="25"/>
    </row>
    <row r="93" spans="1:11" ht="18" customHeight="1">
      <c r="B93" s="25"/>
    </row>
  </sheetData>
  <mergeCells count="189">
    <mergeCell ref="H1:I1"/>
    <mergeCell ref="J1:K1"/>
    <mergeCell ref="B2:K2"/>
    <mergeCell ref="B3:C3"/>
    <mergeCell ref="E3:F3"/>
    <mergeCell ref="I3:K3"/>
    <mergeCell ref="B42:C42"/>
    <mergeCell ref="D42:F42"/>
    <mergeCell ref="G42:H42"/>
    <mergeCell ref="I42:K42"/>
    <mergeCell ref="D4:F4"/>
    <mergeCell ref="I4:J4"/>
    <mergeCell ref="B12:C12"/>
    <mergeCell ref="D12:F12"/>
    <mergeCell ref="G12:H12"/>
    <mergeCell ref="I12:K12"/>
    <mergeCell ref="A16:C16"/>
    <mergeCell ref="D16:K16"/>
    <mergeCell ref="A18:E18"/>
    <mergeCell ref="B19:E19"/>
    <mergeCell ref="F19:H19"/>
    <mergeCell ref="I19:K19"/>
    <mergeCell ref="A13:C13"/>
    <mergeCell ref="D13:F13"/>
    <mergeCell ref="A5:A8"/>
    <mergeCell ref="B5:C5"/>
    <mergeCell ref="D5:K5"/>
    <mergeCell ref="B6:C6"/>
    <mergeCell ref="D6:K6"/>
    <mergeCell ref="B7:C7"/>
    <mergeCell ref="D7:K7"/>
    <mergeCell ref="B8:C8"/>
    <mergeCell ref="B11:C11"/>
    <mergeCell ref="D11:K11"/>
    <mergeCell ref="D8:F8"/>
    <mergeCell ref="G8:H8"/>
    <mergeCell ref="I8:K8"/>
    <mergeCell ref="A9:A12"/>
    <mergeCell ref="B9:C9"/>
    <mergeCell ref="D9:K9"/>
    <mergeCell ref="B10:C10"/>
    <mergeCell ref="D10:K10"/>
    <mergeCell ref="A14:C15"/>
    <mergeCell ref="D14:K14"/>
    <mergeCell ref="E15:G15"/>
    <mergeCell ref="H15:K15"/>
    <mergeCell ref="I24:K24"/>
    <mergeCell ref="C25:E25"/>
    <mergeCell ref="I25:K25"/>
    <mergeCell ref="C26:E26"/>
    <mergeCell ref="I26:K26"/>
    <mergeCell ref="C27:E27"/>
    <mergeCell ref="I27:K27"/>
    <mergeCell ref="A20:A26"/>
    <mergeCell ref="C20:E20"/>
    <mergeCell ref="I20:K20"/>
    <mergeCell ref="C21:E21"/>
    <mergeCell ref="I21:K21"/>
    <mergeCell ref="C22:E22"/>
    <mergeCell ref="I22:K22"/>
    <mergeCell ref="C23:E23"/>
    <mergeCell ref="I23:K23"/>
    <mergeCell ref="C24:E24"/>
    <mergeCell ref="C31:E31"/>
    <mergeCell ref="I31:K31"/>
    <mergeCell ref="C32:E32"/>
    <mergeCell ref="I32:K32"/>
    <mergeCell ref="C33:E33"/>
    <mergeCell ref="I33:K33"/>
    <mergeCell ref="C28:E28"/>
    <mergeCell ref="I28:K28"/>
    <mergeCell ref="C29:E29"/>
    <mergeCell ref="I29:K29"/>
    <mergeCell ref="C30:E30"/>
    <mergeCell ref="I30:K30"/>
    <mergeCell ref="I38:K38"/>
    <mergeCell ref="C39:E39"/>
    <mergeCell ref="I39:K39"/>
    <mergeCell ref="C40:E40"/>
    <mergeCell ref="I40:K40"/>
    <mergeCell ref="A34:A40"/>
    <mergeCell ref="C34:E34"/>
    <mergeCell ref="I34:K34"/>
    <mergeCell ref="C35:E35"/>
    <mergeCell ref="I35:K35"/>
    <mergeCell ref="C36:E36"/>
    <mergeCell ref="I36:K36"/>
    <mergeCell ref="C37:E37"/>
    <mergeCell ref="I37:K37"/>
    <mergeCell ref="C38:E38"/>
    <mergeCell ref="B43:C43"/>
    <mergeCell ref="D43:K43"/>
    <mergeCell ref="A46:K46"/>
    <mergeCell ref="B47:E47"/>
    <mergeCell ref="F47:H47"/>
    <mergeCell ref="I47:K47"/>
    <mergeCell ref="A48:A54"/>
    <mergeCell ref="C48:E48"/>
    <mergeCell ref="I48:K48"/>
    <mergeCell ref="C49:E49"/>
    <mergeCell ref="I49:K49"/>
    <mergeCell ref="C50:E50"/>
    <mergeCell ref="B44:C44"/>
    <mergeCell ref="D44:K44"/>
    <mergeCell ref="A55:A61"/>
    <mergeCell ref="C55:E55"/>
    <mergeCell ref="I55:K55"/>
    <mergeCell ref="C56:E56"/>
    <mergeCell ref="I56:K56"/>
    <mergeCell ref="C57:E57"/>
    <mergeCell ref="I57:K57"/>
    <mergeCell ref="C58:E58"/>
    <mergeCell ref="I50:K50"/>
    <mergeCell ref="C51:E51"/>
    <mergeCell ref="I51:K51"/>
    <mergeCell ref="C52:E52"/>
    <mergeCell ref="I52:K52"/>
    <mergeCell ref="C53:E53"/>
    <mergeCell ref="I53:K53"/>
    <mergeCell ref="I58:K58"/>
    <mergeCell ref="C59:E59"/>
    <mergeCell ref="I59:K59"/>
    <mergeCell ref="C60:E60"/>
    <mergeCell ref="I60:K60"/>
    <mergeCell ref="C61:E61"/>
    <mergeCell ref="I61:K61"/>
    <mergeCell ref="C54:E54"/>
    <mergeCell ref="I54:K54"/>
    <mergeCell ref="A62:A68"/>
    <mergeCell ref="C62:E62"/>
    <mergeCell ref="I62:K62"/>
    <mergeCell ref="C63:E63"/>
    <mergeCell ref="I63:K63"/>
    <mergeCell ref="C64:E64"/>
    <mergeCell ref="I64:K64"/>
    <mergeCell ref="C65:E65"/>
    <mergeCell ref="I65:K65"/>
    <mergeCell ref="C66:E66"/>
    <mergeCell ref="I66:K66"/>
    <mergeCell ref="C67:E67"/>
    <mergeCell ref="I67:K67"/>
    <mergeCell ref="C68:E68"/>
    <mergeCell ref="I68:K68"/>
    <mergeCell ref="A76:A82"/>
    <mergeCell ref="C76:E76"/>
    <mergeCell ref="I76:K76"/>
    <mergeCell ref="C77:E77"/>
    <mergeCell ref="I77:K77"/>
    <mergeCell ref="C78:E78"/>
    <mergeCell ref="A69:A75"/>
    <mergeCell ref="C71:E71"/>
    <mergeCell ref="I71:K71"/>
    <mergeCell ref="C72:E72"/>
    <mergeCell ref="I72:K72"/>
    <mergeCell ref="C73:E73"/>
    <mergeCell ref="I73:K73"/>
    <mergeCell ref="I82:K82"/>
    <mergeCell ref="C69:E69"/>
    <mergeCell ref="I69:K69"/>
    <mergeCell ref="C70:E70"/>
    <mergeCell ref="I70:K70"/>
    <mergeCell ref="C74:E74"/>
    <mergeCell ref="I74:K74"/>
    <mergeCell ref="C75:E75"/>
    <mergeCell ref="I75:K75"/>
    <mergeCell ref="B41:K41"/>
    <mergeCell ref="A83:A89"/>
    <mergeCell ref="C83:E83"/>
    <mergeCell ref="I83:K83"/>
    <mergeCell ref="C84:E84"/>
    <mergeCell ref="I84:K84"/>
    <mergeCell ref="C85:E85"/>
    <mergeCell ref="I85:K85"/>
    <mergeCell ref="C86:E86"/>
    <mergeCell ref="I78:K78"/>
    <mergeCell ref="C79:E79"/>
    <mergeCell ref="I79:K79"/>
    <mergeCell ref="C80:E80"/>
    <mergeCell ref="I80:K80"/>
    <mergeCell ref="C81:E81"/>
    <mergeCell ref="I81:K81"/>
    <mergeCell ref="I86:K86"/>
    <mergeCell ref="C87:E87"/>
    <mergeCell ref="I87:K87"/>
    <mergeCell ref="C88:E88"/>
    <mergeCell ref="I88:K88"/>
    <mergeCell ref="C89:E89"/>
    <mergeCell ref="I89:K89"/>
    <mergeCell ref="C82:E82"/>
  </mergeCells>
  <phoneticPr fontId="7"/>
  <dataValidations count="1">
    <dataValidation type="list" allowBlank="1" showInputMessage="1" showErrorMessage="1" sqref="G13 I13 B48:B89 G18 B20:B40" xr:uid="{74DE2993-512F-4B96-8ADC-34E0F6333BB7}">
      <formula1>"□,☑"</formula1>
    </dataValidation>
  </dataValidations>
  <hyperlinks>
    <hyperlink ref="I8" r:id="rId1" xr:uid="{1CA24565-A4B4-417E-A72A-3CC4634A11B9}"/>
  </hyperlinks>
  <pageMargins left="0.7" right="0.53" top="0.57999999999999996" bottom="0.6875" header="0.3" footer="0.3"/>
  <pageSetup paperSize="9" scale="98" orientation="portrait" r:id="rId2"/>
  <headerFooter>
    <oddHeader>&amp;C&amp;"-,太字"&amp;12&amp;U広島国際会議場　大規模会議等事業計画書及びキャンセル申出書</oddHeader>
    <oddFooter>&amp;C* 参考資料等ございましたら添付してください。
&amp;10〒730-0811　広島市中区中島町1-5　広島国際会議場　
e-mail：icch@pcf.city.hiroshima.jp  Fax：082-242-8010</oddFooter>
  </headerFooter>
  <rowBreaks count="1" manualBreakCount="1">
    <brk id="44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事業計画書(PC入力用)</vt:lpstr>
      <vt:lpstr>事業計画書 (※手書き用)</vt:lpstr>
      <vt:lpstr>事業計画書(PC入力用) (記入例)</vt:lpstr>
      <vt:lpstr>'事業計画書 (※手書き用)'!Print_Area</vt:lpstr>
      <vt:lpstr>'事業計画書(PC入力用)'!Print_Area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山田　学</cp:lastModifiedBy>
  <cp:lastPrinted>2022-08-15T06:40:43Z</cp:lastPrinted>
  <dcterms:created xsi:type="dcterms:W3CDTF">2010-12-07T03:25:49Z</dcterms:created>
  <dcterms:modified xsi:type="dcterms:W3CDTF">2022-08-15T06:43:42Z</dcterms:modified>
</cp:coreProperties>
</file>